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"/>
    </mc:Choice>
  </mc:AlternateContent>
  <bookViews>
    <workbookView xWindow="0" yWindow="0" windowWidth="28800" windowHeight="130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утверждение'!$B$14:$I$230</definedName>
    <definedName name="_xlnm.Print_Area" localSheetId="0">'на утверждение'!$A$1:$I$230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9" i="3" l="1"/>
  <c r="H229" i="3"/>
  <c r="G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<sst xmlns="http://schemas.openxmlformats.org/spreadsheetml/2006/main" count="22" uniqueCount="22">
  <si>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</si>
  <si>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</si>
  <si>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</si>
  <si>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</si>
  <si>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</si>
  <si>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</si>
  <si>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</si>
  <si>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</si>
  <si>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</si>
  <si>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</si>
  <si>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</si>
  <si>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</si>
  <si>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</si>
  <si>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</si>
  <si>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</si>
  <si>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</si>
  <si>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</si>
  <si>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</si>
  <si>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</si>
  <si>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Врио руководителя</t>
  </si>
  <si>
    <t>В.Н.Пономарев</t>
  </si>
  <si>
    <t>Дата проведения проверки знаний: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</si>
</sst>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31.07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"БИДЖЕТ"</v>
          </cell>
          <cell r="G4" t="str">
            <v>Васильев</v>
          </cell>
          <cell r="H4" t="str">
            <v>Евгений</v>
          </cell>
          <cell r="I4" t="str">
            <v>Николаевич</v>
          </cell>
          <cell r="K4" t="str">
            <v>Директор по производству /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"ФМ СЕРВИС"</v>
          </cell>
          <cell r="G5" t="str">
            <v>Бычкова</v>
          </cell>
          <cell r="H5" t="str">
            <v>Лилия</v>
          </cell>
          <cell r="I5" t="str">
            <v>Ринатовна</v>
          </cell>
          <cell r="K5" t="str">
            <v>Инженер-электрик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"ДЕКОР"</v>
          </cell>
          <cell r="G6" t="str">
            <v>Кондратьев</v>
          </cell>
          <cell r="H6" t="str">
            <v>Алексей</v>
          </cell>
          <cell r="I6" t="str">
            <v>Владимирович</v>
          </cell>
          <cell r="K6" t="str">
            <v>инженер-энергетик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"ЛАБОРАТОРИЯ ЭКСПЕРТ"</v>
          </cell>
          <cell r="G7" t="str">
            <v>Демин</v>
          </cell>
          <cell r="H7" t="str">
            <v>Алексей</v>
          </cell>
          <cell r="I7" t="str">
            <v>Дмитриевич</v>
          </cell>
          <cell r="K7" t="str">
            <v>Главный инженер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"ДЕКОР"</v>
          </cell>
          <cell r="G8" t="str">
            <v>Листиков</v>
          </cell>
          <cell r="H8" t="str">
            <v>Вячеслав</v>
          </cell>
          <cell r="I8" t="str">
            <v>Юрьевич</v>
          </cell>
          <cell r="K8" t="str">
            <v>главный энергетик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"СКАТ ПРОЕКТ"</v>
          </cell>
          <cell r="G9" t="str">
            <v>Некрасов</v>
          </cell>
          <cell r="H9" t="str">
            <v>Никита</v>
          </cell>
          <cell r="I9" t="str">
            <v>Сергеевич</v>
          </cell>
          <cell r="K9" t="str">
            <v>Электромонтажник по силовым сетям и электрооборудованию</v>
          </cell>
          <cell r="M9" t="str">
            <v>первичная</v>
          </cell>
          <cell r="N9" t="str">
            <v>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ИП ГУЛИН МАКСИМ АЛЕКСЕЕВИЧ</v>
          </cell>
          <cell r="G10" t="str">
            <v>Помелин</v>
          </cell>
          <cell r="H10" t="str">
            <v>Егор</v>
          </cell>
          <cell r="I10" t="str">
            <v>Николаевич</v>
          </cell>
          <cell r="K10" t="str">
            <v>кладовщик</v>
          </cell>
          <cell r="M10" t="str">
            <v>внеочередная</v>
          </cell>
          <cell r="N10" t="str">
            <v>вспомогательный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ИП ГУЛИН МАКСИМ АЛЕКСЕЕВИЧ</v>
          </cell>
          <cell r="G11" t="str">
            <v>Инин</v>
          </cell>
          <cell r="H11" t="str">
            <v>Андрей</v>
          </cell>
          <cell r="I11" t="str">
            <v>Анатольевич</v>
          </cell>
          <cell r="K11" t="str">
            <v>кладовщик</v>
          </cell>
          <cell r="M11" t="str">
            <v>внеочередная</v>
          </cell>
          <cell r="N11" t="str">
            <v>вспомогательный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АО "ЭЛЕМЕТ"</v>
          </cell>
          <cell r="G12" t="str">
            <v>Ронин</v>
          </cell>
          <cell r="H12" t="str">
            <v>Григорий</v>
          </cell>
          <cell r="I12" t="str">
            <v>Сергеевич</v>
          </cell>
          <cell r="K12" t="str">
            <v>главный энергетик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ИП ШУТОВ МИХАИЛ МИХАЙЛОВИЧ</v>
          </cell>
          <cell r="G13" t="str">
            <v>Сторожев</v>
          </cell>
          <cell r="H13" t="str">
            <v>Александр</v>
          </cell>
          <cell r="I13" t="str">
            <v>Сергеевич</v>
          </cell>
          <cell r="K13" t="str">
            <v>Исполнительный директор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ИП ШУТОВ МИХАИЛ МИХАЙЛОВИЧ</v>
          </cell>
          <cell r="G14" t="str">
            <v>Василевский</v>
          </cell>
          <cell r="H14" t="str">
            <v>Роман</v>
          </cell>
          <cell r="I14" t="str">
            <v>Богданович</v>
          </cell>
          <cell r="K14" t="str">
            <v>Инженер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ИП ШУТОВ МИХАИЛ МИХАЙЛОВИЧ</v>
          </cell>
          <cell r="G15" t="str">
            <v>Матвиенко</v>
          </cell>
          <cell r="H15" t="str">
            <v>Валерий</v>
          </cell>
          <cell r="I15" t="str">
            <v>Иванович</v>
          </cell>
          <cell r="K15" t="str">
            <v>Главный инженер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ИП ШУТОВ МИХАИЛ МИХАЙЛОВИЧ</v>
          </cell>
          <cell r="G16" t="str">
            <v>Нефедкин</v>
          </cell>
          <cell r="H16" t="str">
            <v>Анатолий</v>
          </cell>
          <cell r="I16" t="str">
            <v>Игоревич</v>
          </cell>
          <cell r="K16" t="str">
            <v>Главный инженер объекта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ИП ШУТОВ МИХАИЛ МИХАЙЛОВИЧ</v>
          </cell>
          <cell r="G17" t="str">
            <v>Бугрик</v>
          </cell>
          <cell r="H17" t="str">
            <v>Сергей</v>
          </cell>
          <cell r="I17" t="str">
            <v>Алексеевич</v>
          </cell>
          <cell r="K17" t="str">
            <v>Главный инженер объекта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"ГЕФЕСТ-ИНЖИНИРИНГ"</v>
          </cell>
          <cell r="G18" t="str">
            <v>Бердиев</v>
          </cell>
          <cell r="H18" t="str">
            <v>Рустам</v>
          </cell>
          <cell r="I18" t="str">
            <v>Худайназарович</v>
          </cell>
          <cell r="K18" t="str">
            <v>Начальник котельной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"ГЕФЕСТ-ИНЖИНИРИНГ"</v>
          </cell>
          <cell r="G19" t="str">
            <v>Канунников</v>
          </cell>
          <cell r="H19" t="str">
            <v>Игорь</v>
          </cell>
          <cell r="I19" t="str">
            <v>Михайлович</v>
          </cell>
          <cell r="K19" t="str">
            <v>Главный инженер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"ГЕФЕСТ-ИНЖИНИРИНГ"</v>
          </cell>
          <cell r="G20" t="str">
            <v>Лазутин</v>
          </cell>
          <cell r="H20" t="str">
            <v>Андрей</v>
          </cell>
          <cell r="I20" t="str">
            <v>Петрович</v>
          </cell>
          <cell r="K20" t="str">
            <v>Электромонтер по ремонту обслуживанию электрооборудования</v>
          </cell>
          <cell r="M20" t="str">
            <v>внеочередная</v>
          </cell>
          <cell r="N20" t="str">
            <v>ремонтный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"ГИЭК"</v>
          </cell>
          <cell r="G21" t="str">
            <v>Талис</v>
          </cell>
          <cell r="H21" t="str">
            <v>Роман</v>
          </cell>
          <cell r="I21" t="str">
            <v>Александрович</v>
          </cell>
          <cell r="K21" t="str">
            <v>Генеральный директор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МП "ХИМКИЭЛЕКТРОТРАНС"</v>
          </cell>
          <cell r="G22" t="str">
            <v>Чугунов</v>
          </cell>
          <cell r="H22" t="str">
            <v>Игорь</v>
          </cell>
          <cell r="I22" t="str">
            <v>Юрьевич</v>
          </cell>
          <cell r="K22" t="str">
            <v>мастер участка-контролер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АО «41 Центральный завод»</v>
          </cell>
          <cell r="G23" t="str">
            <v>Хламов</v>
          </cell>
          <cell r="H23" t="str">
            <v>Виктор</v>
          </cell>
          <cell r="I23" t="str">
            <v>Николаевич</v>
          </cell>
          <cell r="K23" t="str">
            <v>начальник эксплуатационно - технической службы</v>
          </cell>
          <cell r="L23" t="str">
            <v>10 лет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АО «41 Центральный завод»</v>
          </cell>
          <cell r="G24" t="str">
            <v xml:space="preserve">Тарасов </v>
          </cell>
          <cell r="H24" t="str">
            <v>Александр</v>
          </cell>
          <cell r="I24" t="str">
            <v>Андреевич</v>
          </cell>
          <cell r="K24" t="str">
            <v>ведущий инженер-энергетик</v>
          </cell>
          <cell r="L24" t="str">
            <v>0 лет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 "Стадион"</v>
          </cell>
          <cell r="G25" t="str">
            <v xml:space="preserve">Скрыников </v>
          </cell>
          <cell r="H25" t="str">
            <v xml:space="preserve">Андрей </v>
          </cell>
          <cell r="I25" t="str">
            <v>Федорович</v>
          </cell>
          <cell r="K25" t="str">
            <v>Руководитель отдела строительства и эскплуатации</v>
          </cell>
          <cell r="L25" t="str">
            <v>3 месяца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 "Стадион"</v>
          </cell>
          <cell r="G26" t="str">
            <v>Муратов</v>
          </cell>
          <cell r="H26" t="str">
            <v>Руслан</v>
          </cell>
          <cell r="I26" t="str">
            <v>Радмирович</v>
          </cell>
          <cell r="K26" t="str">
            <v>Руководитель отдела логистики</v>
          </cell>
          <cell r="L26" t="str">
            <v>10 месяцев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 xml:space="preserve">  ООО  «Сабр»</v>
          </cell>
          <cell r="G27" t="str">
            <v>Колдаев</v>
          </cell>
          <cell r="H27" t="str">
            <v xml:space="preserve">Алексей </v>
          </cell>
          <cell r="I27" t="str">
            <v>Васильевич</v>
          </cell>
          <cell r="K27" t="str">
            <v>Главный инженер</v>
          </cell>
          <cell r="L27" t="str">
            <v xml:space="preserve">       2 года         5 месяцев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"ПРОИЗВОДСТВО И ЛОГИСТИКА"</v>
          </cell>
          <cell r="G28" t="str">
            <v>Грибан</v>
          </cell>
          <cell r="H28" t="str">
            <v>Игорь</v>
          </cell>
          <cell r="I28" t="str">
            <v>Витальевич</v>
          </cell>
          <cell r="K28" t="str">
            <v>Энергетик</v>
          </cell>
          <cell r="L28" t="str">
            <v>3 месяц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ИП Смирнов Станислав Леонидович</v>
          </cell>
          <cell r="G29" t="str">
            <v>Смирнов</v>
          </cell>
          <cell r="H29" t="str">
            <v>Станислав</v>
          </cell>
          <cell r="I29" t="str">
            <v>Леонидович</v>
          </cell>
          <cell r="K29" t="str">
            <v>Руководитель</v>
          </cell>
          <cell r="L29" t="str">
            <v>1 год</v>
          </cell>
          <cell r="M29" t="str">
            <v>очередная</v>
          </cell>
          <cell r="N29" t="str">
            <v>управленческий персонал</v>
          </cell>
          <cell r="S29" t="str">
            <v>ПТЭТЭ</v>
          </cell>
          <cell r="V29">
            <v>0.39583333333333331</v>
          </cell>
        </row>
        <row r="30">
          <cell r="E30" t="str">
            <v>ООО "Фабрика Креативных Идей"</v>
          </cell>
          <cell r="G30" t="str">
            <v>Лаврик</v>
          </cell>
          <cell r="H30" t="str">
            <v xml:space="preserve">Антон </v>
          </cell>
          <cell r="I30" t="str">
            <v>Викторович</v>
          </cell>
          <cell r="K30" t="str">
            <v>Руководитель монтажной службы</v>
          </cell>
          <cell r="L30" t="str">
            <v>2 года</v>
          </cell>
          <cell r="M30" t="str">
            <v>первичная</v>
          </cell>
          <cell r="N30" t="str">
            <v>руководитель структурного подразделения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"КОРС Новомосковск"</v>
          </cell>
          <cell r="G31" t="str">
            <v>Савостьянов</v>
          </cell>
          <cell r="H31" t="str">
            <v>Илья</v>
          </cell>
          <cell r="I31" t="str">
            <v xml:space="preserve">Дмитриевич </v>
          </cell>
          <cell r="K31" t="str">
            <v>Директор дилерского центра</v>
          </cell>
          <cell r="L31" t="str">
            <v>9 месяцев</v>
          </cell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"КОРС Новомосковск"</v>
          </cell>
          <cell r="G32" t="str">
            <v xml:space="preserve">Лопухин </v>
          </cell>
          <cell r="H32" t="str">
            <v xml:space="preserve">Вячеслав </v>
          </cell>
          <cell r="I32" t="str">
            <v>Николаевич</v>
          </cell>
          <cell r="K32" t="str">
            <v>Руководитель отдела</v>
          </cell>
          <cell r="L32" t="str">
            <v>9 месяцев</v>
          </cell>
          <cell r="M32" t="str">
            <v>первичная</v>
          </cell>
          <cell r="N32" t="str">
            <v>административно—технический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"КОРС Новомосковск"</v>
          </cell>
          <cell r="G33" t="str">
            <v>Удовиченко</v>
          </cell>
          <cell r="H33" t="str">
            <v xml:space="preserve">Павел </v>
          </cell>
          <cell r="I33" t="str">
            <v>Васильевич</v>
          </cell>
          <cell r="K33" t="str">
            <v>Руководитель отдела</v>
          </cell>
          <cell r="L33" t="str">
            <v>9 месяцев</v>
          </cell>
          <cell r="M33" t="str">
            <v>первичная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ПК "ВЕГА"</v>
          </cell>
          <cell r="G34" t="str">
            <v>Афанасьев</v>
          </cell>
          <cell r="H34" t="str">
            <v>Олег</v>
          </cell>
          <cell r="I34" t="str">
            <v>Викторович</v>
          </cell>
          <cell r="K34" t="str">
            <v>Электрик</v>
          </cell>
          <cell r="L34" t="str">
            <v>8 лет 4 мес</v>
          </cell>
          <cell r="M34" t="str">
            <v>очередная</v>
          </cell>
          <cell r="N34" t="str">
            <v>оперативно-ремонтный персонал</v>
          </cell>
          <cell r="R34" t="str">
            <v>IV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"АРТЕЛЬ ВВ"</v>
          </cell>
          <cell r="G35" t="str">
            <v>Тильков</v>
          </cell>
          <cell r="H35" t="str">
            <v>Алексей</v>
          </cell>
          <cell r="I35" t="str">
            <v>Анатольевич</v>
          </cell>
          <cell r="K35" t="str">
            <v xml:space="preserve"> энергетик</v>
          </cell>
          <cell r="L35" t="str">
            <v>1 мес</v>
          </cell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"СИТИ ЛИФТ"</v>
          </cell>
          <cell r="G36" t="str">
            <v xml:space="preserve">Денисов </v>
          </cell>
          <cell r="H36" t="str">
            <v>Максим</v>
          </cell>
          <cell r="I36" t="str">
            <v>Юрьевич</v>
          </cell>
          <cell r="K36" t="str">
            <v>Дежурный электромеханик по лифтам</v>
          </cell>
          <cell r="L36" t="str">
            <v>7 лет</v>
          </cell>
          <cell r="M36" t="str">
            <v>внеочередная</v>
          </cell>
          <cell r="N36" t="str">
            <v>оперативно-ремонтный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"СИТИ ЛИФТ"</v>
          </cell>
          <cell r="G37" t="str">
            <v xml:space="preserve">Рубцов </v>
          </cell>
          <cell r="H37" t="str">
            <v>Александр</v>
          </cell>
          <cell r="I37" t="str">
            <v xml:space="preserve"> Владимирович</v>
          </cell>
          <cell r="K37" t="str">
            <v>Дежурный электромеханик по лифтам</v>
          </cell>
          <cell r="L37" t="str">
            <v>9 лет</v>
          </cell>
          <cell r="M37" t="str">
            <v>внеочередная</v>
          </cell>
          <cell r="N37" t="str">
            <v>оперативно-ремонтный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МУК "ККЦ"</v>
          </cell>
          <cell r="G38" t="str">
            <v xml:space="preserve">Кошельков </v>
          </cell>
          <cell r="H38" t="str">
            <v>Александр</v>
          </cell>
          <cell r="I38" t="str">
            <v>Евгеньевич</v>
          </cell>
          <cell r="K38" t="str">
            <v>Заведующий хозяйственно техническим сектором</v>
          </cell>
          <cell r="L38">
            <v>1</v>
          </cell>
          <cell r="M38" t="str">
            <v xml:space="preserve"> 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МУК "ККЦ"</v>
          </cell>
          <cell r="G39" t="str">
            <v xml:space="preserve">Овчинников </v>
          </cell>
          <cell r="H39" t="str">
            <v>Владимир</v>
          </cell>
          <cell r="I39" t="str">
            <v>Григорьевич</v>
          </cell>
          <cell r="K39" t="str">
            <v>Главный инженер</v>
          </cell>
          <cell r="L39">
            <v>2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 xml:space="preserve">  ООО  «ЛА МАРЕ»</v>
          </cell>
          <cell r="G40" t="str">
            <v>Васильев</v>
          </cell>
          <cell r="H40" t="str">
            <v>Виталий</v>
          </cell>
          <cell r="I40" t="str">
            <v>Владимирович</v>
          </cell>
          <cell r="K40" t="str">
            <v>Техник-электрик</v>
          </cell>
          <cell r="L40" t="str">
            <v xml:space="preserve">  2 года           9 месяцев</v>
          </cell>
          <cell r="M40" t="str">
            <v>внеочередная</v>
          </cell>
          <cell r="N40" t="str">
            <v>оперативно-ремонтный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ФГБУ "ИАЦ МЧС России"</v>
          </cell>
          <cell r="G41" t="str">
            <v xml:space="preserve">Матлин </v>
          </cell>
          <cell r="H41" t="str">
            <v xml:space="preserve">Денис </v>
          </cell>
          <cell r="I41" t="str">
            <v>Романович</v>
          </cell>
          <cell r="K41" t="str">
            <v>Начальник отдела</v>
          </cell>
          <cell r="L41" t="str">
            <v xml:space="preserve">4 месяца </v>
          </cell>
          <cell r="M41" t="str">
            <v>внеочередная</v>
          </cell>
          <cell r="N41" t="str">
            <v>административно—технический персонал</v>
          </cell>
          <cell r="R41" t="str">
            <v>III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ФГБУ "ИАЦ МЧС России"</v>
          </cell>
          <cell r="G42" t="str">
            <v xml:space="preserve">Бочаров </v>
          </cell>
          <cell r="H42" t="str">
            <v>Сергей</v>
          </cell>
          <cell r="I42" t="str">
            <v>Валерьевич</v>
          </cell>
          <cell r="K42" t="str">
            <v>Заместитель начальника отдела</v>
          </cell>
          <cell r="L42" t="str">
            <v>3 месяца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МБУ "Звездный"</v>
          </cell>
          <cell r="G43" t="str">
            <v xml:space="preserve">Шустова </v>
          </cell>
          <cell r="H43" t="str">
            <v xml:space="preserve">Анастасия </v>
          </cell>
          <cell r="I43" t="str">
            <v>Павловна</v>
          </cell>
          <cell r="K43" t="str">
            <v xml:space="preserve">Директор </v>
          </cell>
          <cell r="L43" t="str">
            <v>2 года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«Поликом»</v>
          </cell>
          <cell r="G44" t="str">
            <v>Волков</v>
          </cell>
          <cell r="H44" t="str">
            <v>Евгений</v>
          </cell>
          <cell r="I44" t="str">
            <v>Витальевич</v>
          </cell>
          <cell r="K44" t="str">
            <v>Генеральный директор</v>
          </cell>
          <cell r="L44">
            <v>12.2</v>
          </cell>
          <cell r="M44" t="str">
            <v>первичная</v>
          </cell>
          <cell r="N44" t="str">
            <v>административно—технический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«Поликом»</v>
          </cell>
          <cell r="G45" t="str">
            <v>Чикин</v>
          </cell>
          <cell r="H45" t="str">
            <v>Александр</v>
          </cell>
          <cell r="I45" t="str">
            <v>Игоревич</v>
          </cell>
          <cell r="K45" t="str">
            <v>Коммерческий директор</v>
          </cell>
          <cell r="L45">
            <v>5.7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«Поликом»</v>
          </cell>
          <cell r="G46" t="str">
            <v>Максимов</v>
          </cell>
          <cell r="H46" t="str">
            <v>Алексей</v>
          </cell>
          <cell r="I46" t="str">
            <v>Андреевич</v>
          </cell>
          <cell r="K46" t="str">
            <v>Инженер</v>
          </cell>
          <cell r="L46">
            <v>1.7</v>
          </cell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«Поликом»</v>
          </cell>
          <cell r="G47" t="str">
            <v>Романьков</v>
          </cell>
          <cell r="H47" t="str">
            <v>Роман</v>
          </cell>
          <cell r="I47" t="str">
            <v>Евгеньевич</v>
          </cell>
          <cell r="K47" t="str">
            <v>Инженер</v>
          </cell>
          <cell r="L47">
            <v>1.7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«Поликом»</v>
          </cell>
          <cell r="G48" t="str">
            <v>Титов</v>
          </cell>
          <cell r="H48" t="str">
            <v>Михаил</v>
          </cell>
          <cell r="I48" t="str">
            <v>Юрьевич</v>
          </cell>
          <cell r="K48" t="str">
            <v>Инженер</v>
          </cell>
          <cell r="L48">
            <v>1.7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«Поликом»</v>
          </cell>
          <cell r="G49" t="str">
            <v>Чуб</v>
          </cell>
          <cell r="H49" t="str">
            <v>Антон</v>
          </cell>
          <cell r="I49" t="str">
            <v>Владимирович</v>
          </cell>
          <cell r="K49" t="str">
            <v>Инженер</v>
          </cell>
          <cell r="L49">
            <v>0.9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""Груп Атлантик Теплолюкс"</v>
          </cell>
          <cell r="G50" t="str">
            <v xml:space="preserve">Хохлов </v>
          </cell>
          <cell r="H50" t="str">
            <v>Игорь</v>
          </cell>
          <cell r="I50" t="str">
            <v>Владимирович</v>
          </cell>
          <cell r="K50" t="str">
            <v>Руководитель группы технического обслуживания и ремонта</v>
          </cell>
          <cell r="L50" t="str">
            <v>2 года</v>
          </cell>
          <cell r="M50" t="str">
            <v>очередная</v>
          </cell>
          <cell r="N50" t="str">
            <v>административно-технический персонал, с правом проведения испытаний оборудования повышенным напряжением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"Коммунальные услуги"</v>
          </cell>
          <cell r="G51" t="str">
            <v>Мороз</v>
          </cell>
          <cell r="H51" t="str">
            <v>Юрий</v>
          </cell>
          <cell r="I51" t="str">
            <v>Владимирович</v>
          </cell>
          <cell r="K51" t="str">
            <v>начальник участка</v>
          </cell>
          <cell r="L51" t="str">
            <v>10 лет</v>
          </cell>
          <cell r="M51" t="str">
            <v>первичная</v>
          </cell>
          <cell r="N51" t="str">
            <v>управленческий персонал</v>
          </cell>
          <cell r="R51" t="str">
            <v xml:space="preserve"> </v>
          </cell>
          <cell r="S51" t="str">
            <v>ПТЭТЭ</v>
          </cell>
          <cell r="V51">
            <v>0.41666666666666669</v>
          </cell>
        </row>
        <row r="52">
          <cell r="E52" t="str">
            <v xml:space="preserve">ООО "Коммунальные услуги </v>
          </cell>
          <cell r="G52" t="str">
            <v xml:space="preserve">Жиндеев </v>
          </cell>
          <cell r="H52" t="str">
            <v xml:space="preserve">Игорь </v>
          </cell>
          <cell r="I52" t="str">
            <v>Юрьевич</v>
          </cell>
          <cell r="K52" t="str">
            <v>начальник участка</v>
          </cell>
          <cell r="L52" t="str">
            <v>9 лет</v>
          </cell>
          <cell r="M52" t="str">
            <v>очередная</v>
          </cell>
          <cell r="N52" t="str">
            <v>управленческий персонал</v>
          </cell>
          <cell r="R52" t="str">
            <v xml:space="preserve"> </v>
          </cell>
          <cell r="S52" t="str">
            <v>ПТЭТЭ</v>
          </cell>
          <cell r="V52">
            <v>0.41666666666666669</v>
          </cell>
        </row>
        <row r="53">
          <cell r="E53" t="str">
            <v>ООО  "Рус-Папир"</v>
          </cell>
          <cell r="G53" t="str">
            <v xml:space="preserve">Воронин </v>
          </cell>
          <cell r="H53" t="str">
            <v>Юрий</v>
          </cell>
          <cell r="I53" t="str">
            <v>Сергеевич</v>
          </cell>
          <cell r="K53" t="str">
            <v>Главный энергетик</v>
          </cell>
          <cell r="L53" t="str">
            <v>5 лет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 "Рус-Папир"</v>
          </cell>
          <cell r="G54" t="str">
            <v>Ефремов</v>
          </cell>
          <cell r="H54" t="str">
            <v>Дмитрий</v>
          </cell>
          <cell r="I54" t="str">
            <v>Владимирович</v>
          </cell>
          <cell r="K54" t="str">
            <v>Старший мастер</v>
          </cell>
          <cell r="L54" t="str">
            <v>3 года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"Щелковский МПК"</v>
          </cell>
          <cell r="G55" t="str">
            <v xml:space="preserve">Рудометкин  </v>
          </cell>
          <cell r="H55" t="str">
            <v>Виталий</v>
          </cell>
          <cell r="I55" t="str">
            <v>Юрьевич</v>
          </cell>
          <cell r="K55" t="str">
            <v>Заместитель технического директора</v>
          </cell>
          <cell r="L55" t="str">
            <v>1 мес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ФГБУ НТИМИ</v>
          </cell>
          <cell r="G56" t="str">
            <v>Галицкий</v>
          </cell>
          <cell r="H56" t="str">
            <v>Дмитрий</v>
          </cell>
          <cell r="I56" t="str">
            <v>Анатольевич</v>
          </cell>
          <cell r="K56" t="str">
            <v>Главный инженер</v>
          </cell>
          <cell r="L56" t="str">
            <v>3 года</v>
          </cell>
          <cell r="M56" t="str">
            <v>очередная</v>
          </cell>
          <cell r="N56" t="str">
            <v>руководитель структурного подразделения</v>
          </cell>
          <cell r="S56" t="str">
            <v>ПТЭТЭ</v>
          </cell>
          <cell r="V56">
            <v>0.41666666666666669</v>
          </cell>
        </row>
        <row r="57">
          <cell r="E57" t="str">
            <v>ФГБУ НТИМИ</v>
          </cell>
          <cell r="G57" t="str">
            <v xml:space="preserve">Зайцев </v>
          </cell>
          <cell r="H57" t="str">
            <v>Николай</v>
          </cell>
          <cell r="I57" t="str">
            <v>Евгеньевич</v>
          </cell>
          <cell r="K57" t="str">
            <v>Слесарь-сантехник</v>
          </cell>
          <cell r="L57" t="str">
            <v>15 лет</v>
          </cell>
          <cell r="M57" t="str">
            <v>очередная</v>
          </cell>
          <cell r="N57" t="str">
            <v>оперативно-ремонтный персонал</v>
          </cell>
          <cell r="S57" t="str">
            <v>ПТЭТЭ</v>
          </cell>
          <cell r="V57">
            <v>0.41666666666666669</v>
          </cell>
        </row>
        <row r="58">
          <cell r="E58" t="str">
            <v>МУП "Видновское ПТО ГХ"</v>
          </cell>
          <cell r="G58" t="str">
            <v>Манаенков</v>
          </cell>
          <cell r="H58" t="str">
            <v xml:space="preserve">Алексей </v>
          </cell>
          <cell r="I58" t="str">
            <v>Юрьевич</v>
          </cell>
          <cell r="K58" t="str">
            <v>зам.генерального директора по теплоснабжению</v>
          </cell>
          <cell r="L58" t="str">
            <v>6 лет</v>
          </cell>
          <cell r="M58" t="str">
            <v>очередная</v>
          </cell>
          <cell r="N58" t="str">
            <v>управленческий персонал</v>
          </cell>
          <cell r="S58" t="str">
            <v>ПТЭТЭ</v>
          </cell>
          <cell r="V58">
            <v>0.41666666666666669</v>
          </cell>
        </row>
        <row r="59">
          <cell r="E59" t="str">
            <v>МУП "Видновское ПТО ГХ"</v>
          </cell>
          <cell r="G59" t="str">
            <v xml:space="preserve">Гордеев </v>
          </cell>
          <cell r="H59" t="str">
            <v>Александр</v>
          </cell>
          <cell r="I59" t="str">
            <v>Владимирович</v>
          </cell>
          <cell r="K59" t="str">
            <v>зам главного инженера ПС "Теплосеть"</v>
          </cell>
          <cell r="L59" t="str">
            <v>15 лет</v>
          </cell>
          <cell r="M59" t="str">
            <v>очередная</v>
          </cell>
          <cell r="N59" t="str">
            <v>управленческий персонал</v>
          </cell>
          <cell r="S59" t="str">
            <v>ПТЭТЭ</v>
          </cell>
          <cell r="V59">
            <v>0.41666666666666669</v>
          </cell>
        </row>
        <row r="60">
          <cell r="E60" t="str">
            <v>МУП "Видновское ПТО ГХ"</v>
          </cell>
          <cell r="G60" t="str">
            <v>Баранов</v>
          </cell>
          <cell r="H60" t="str">
            <v>Евгений</v>
          </cell>
          <cell r="I60" t="str">
            <v>Вя\чеславович</v>
          </cell>
          <cell r="K60" t="str">
            <v>начальник участка ПС "Теплосеть"</v>
          </cell>
          <cell r="L60" t="str">
            <v>15 лет</v>
          </cell>
          <cell r="M60" t="str">
            <v>очередная</v>
          </cell>
          <cell r="N60" t="str">
            <v>управленческий персонал</v>
          </cell>
          <cell r="S60" t="str">
            <v>ПТЭТЭ</v>
          </cell>
          <cell r="V60">
            <v>0.41666666666666669</v>
          </cell>
        </row>
        <row r="61">
          <cell r="E61" t="str">
            <v>МУП "Видновское ПТО ГХ"</v>
          </cell>
          <cell r="G61" t="str">
            <v>Григорьян</v>
          </cell>
          <cell r="H61" t="str">
            <v>Виталий</v>
          </cell>
          <cell r="I61" t="str">
            <v>Вердиевич</v>
          </cell>
          <cell r="K61" t="str">
            <v>начальник участка ПС "Теплосеть"</v>
          </cell>
          <cell r="L61" t="str">
            <v>9 лет</v>
          </cell>
          <cell r="M61" t="str">
            <v>первичная</v>
          </cell>
          <cell r="N61" t="str">
            <v>управленческий персонал</v>
          </cell>
          <cell r="S61" t="str">
            <v>ПТЭТЭ</v>
          </cell>
          <cell r="V61">
            <v>0.41666666666666669</v>
          </cell>
        </row>
        <row r="62">
          <cell r="E62" t="str">
            <v>ООО «Смартэк»</v>
          </cell>
          <cell r="G62" t="str">
            <v>Тикиджи</v>
          </cell>
          <cell r="H62" t="str">
            <v xml:space="preserve"> Виталий </v>
          </cell>
          <cell r="I62" t="str">
            <v>Георгиевич</v>
          </cell>
          <cell r="K62" t="str">
            <v>Директор по информационным технологиям</v>
          </cell>
          <cell r="L62" t="str">
            <v>5 лет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Акционерное общество"Финансво-проектная лизинговая компания Московской области"</v>
          </cell>
          <cell r="G63" t="str">
            <v xml:space="preserve">Манеров </v>
          </cell>
          <cell r="H63" t="str">
            <v xml:space="preserve">Сергей </v>
          </cell>
          <cell r="I63" t="str">
            <v>Низамович</v>
          </cell>
          <cell r="K63" t="str">
            <v>генеральный директор</v>
          </cell>
          <cell r="L63" t="str">
            <v>2 года</v>
          </cell>
          <cell r="M63" t="str">
            <v xml:space="preserve">первичная </v>
          </cell>
          <cell r="N63" t="str">
            <v>руководящий персонал</v>
          </cell>
          <cell r="S63" t="str">
            <v>ПТЭТЭ</v>
          </cell>
          <cell r="V63">
            <v>0.41666666666666669</v>
          </cell>
        </row>
        <row r="64">
          <cell r="E64" t="str">
            <v>Акционерное общество"Финансво-проектная лизинговая компания Московской области"</v>
          </cell>
          <cell r="G64" t="str">
            <v xml:space="preserve">Сорокин </v>
          </cell>
          <cell r="H64" t="str">
            <v xml:space="preserve">Михаил </v>
          </cell>
          <cell r="I64" t="str">
            <v>Борисович</v>
          </cell>
          <cell r="K64" t="str">
            <v>заместитель генерального директора по производству</v>
          </cell>
          <cell r="L64" t="str">
            <v>9 лет 7 мес</v>
          </cell>
          <cell r="M64" t="str">
            <v xml:space="preserve">первичная </v>
          </cell>
          <cell r="N64" t="str">
            <v>оперативный персонал</v>
          </cell>
          <cell r="S64" t="str">
            <v>ПТЭТЭ</v>
          </cell>
          <cell r="V64">
            <v>0.41666666666666669</v>
          </cell>
        </row>
        <row r="65">
          <cell r="E65" t="str">
            <v>Акционерное общество"Финансво-проектная лизинговая компания Московской области"</v>
          </cell>
          <cell r="G65" t="str">
            <v>Старцов</v>
          </cell>
          <cell r="H65" t="str">
            <v xml:space="preserve">Михаил </v>
          </cell>
          <cell r="I65" t="str">
            <v>Васильевич</v>
          </cell>
          <cell r="K65" t="str">
            <v>главный инженер по г.п.Можайск</v>
          </cell>
          <cell r="L65" t="str">
            <v>1 год 11 мес</v>
          </cell>
          <cell r="M65" t="str">
            <v xml:space="preserve">первичная </v>
          </cell>
          <cell r="N65" t="str">
            <v>оперативный персонал</v>
          </cell>
          <cell r="S65" t="str">
            <v>ПТЭТЭ</v>
          </cell>
          <cell r="V65">
            <v>0.41666666666666669</v>
          </cell>
        </row>
        <row r="66">
          <cell r="E66" t="str">
            <v>Акционерное общество"Финансво-проектная лизинговая компания Московской области"</v>
          </cell>
          <cell r="G66" t="str">
            <v xml:space="preserve">Якутовский </v>
          </cell>
          <cell r="H66" t="str">
            <v xml:space="preserve">Мсихаил </v>
          </cell>
          <cell r="I66" t="str">
            <v>Михайлович</v>
          </cell>
          <cell r="K66" t="str">
            <v>начальник участка МПК, грдская баня и школа №5</v>
          </cell>
          <cell r="L66" t="str">
            <v>2 года 8 мес</v>
          </cell>
          <cell r="M66" t="str">
            <v xml:space="preserve">первичная </v>
          </cell>
          <cell r="N66" t="str">
            <v>руководитель структурного подразделения</v>
          </cell>
          <cell r="S66" t="str">
            <v>ПТЭТЭ</v>
          </cell>
          <cell r="V66">
            <v>0.41666666666666669</v>
          </cell>
        </row>
        <row r="67">
          <cell r="E67" t="str">
            <v>Акционерное общество"Финансво-проектная лизинговая компания Московской области"</v>
          </cell>
          <cell r="G67" t="str">
            <v xml:space="preserve">Палагута </v>
          </cell>
          <cell r="H67" t="str">
            <v>Екатерина</v>
          </cell>
          <cell r="I67" t="str">
            <v>Сергеевна</v>
          </cell>
          <cell r="K67" t="str">
            <v>начальник отдела по промышленной безопасности и охране труда</v>
          </cell>
          <cell r="L67" t="str">
            <v>9 лет 8 мес</v>
          </cell>
          <cell r="M67" t="str">
            <v xml:space="preserve">первичная </v>
          </cell>
          <cell r="N67" t="str">
            <v>административно—технический персонал</v>
          </cell>
          <cell r="R67" t="str">
            <v>II до и выше 1000 В</v>
          </cell>
          <cell r="S67" t="str">
            <v>ПТЭТЭ</v>
          </cell>
          <cell r="V67">
            <v>0.41666666666666669</v>
          </cell>
        </row>
        <row r="68">
          <cell r="E68" t="str">
            <v>ОАО  "Мясокомбинат "Рузский"</v>
          </cell>
          <cell r="G68" t="str">
            <v xml:space="preserve">Шейман </v>
          </cell>
          <cell r="H68" t="str">
            <v xml:space="preserve">Валерий </v>
          </cell>
          <cell r="I68" t="str">
            <v>Валентинович</v>
          </cell>
          <cell r="K68" t="str">
            <v>Главный энргетик</v>
          </cell>
          <cell r="L68" t="str">
            <v>1 мес</v>
          </cell>
          <cell r="M68" t="str">
            <v>первичная</v>
          </cell>
          <cell r="N68" t="str">
            <v>административно—технический персонал</v>
          </cell>
          <cell r="R68" t="str">
            <v>II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ОАО  "Мясокомбинат "Рузский"</v>
          </cell>
          <cell r="G69" t="str">
            <v xml:space="preserve">Глубоков </v>
          </cell>
          <cell r="H69" t="str">
            <v xml:space="preserve">Алексей </v>
          </cell>
          <cell r="I69" t="str">
            <v>Валентинович</v>
          </cell>
          <cell r="K69" t="str">
            <v>начальник РМЦ</v>
          </cell>
          <cell r="L69" t="str">
            <v>1 мес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ОАО  "Мясокомбинат "Рузский"</v>
          </cell>
          <cell r="G70" t="str">
            <v xml:space="preserve">Сергеев </v>
          </cell>
          <cell r="H70" t="str">
            <v>Иван</v>
          </cell>
          <cell r="I70" t="str">
            <v>Юрьевич</v>
          </cell>
          <cell r="K70" t="str">
            <v>Электромонтер</v>
          </cell>
          <cell r="L70" t="str">
            <v>2 мес</v>
          </cell>
          <cell r="M70" t="str">
            <v>первичная</v>
          </cell>
          <cell r="N70" t="str">
            <v>административно—технический персонал</v>
          </cell>
          <cell r="R70" t="str">
            <v>II до и выше 1000 В</v>
          </cell>
          <cell r="S70" t="str">
            <v>ПТЭЭПЭЭ</v>
          </cell>
          <cell r="V70">
            <v>0.41666666666666669</v>
          </cell>
        </row>
        <row r="71">
          <cell r="E71" t="str">
            <v>ООО "ЕДСДИСПЕТЧЕР"</v>
          </cell>
          <cell r="G71" t="str">
            <v>Панков</v>
          </cell>
          <cell r="H71" t="str">
            <v>Евгений</v>
          </cell>
          <cell r="I71" t="str">
            <v>Петрович</v>
          </cell>
          <cell r="K71" t="str">
            <v>электромонтер аварийно-диспетчерской службы</v>
          </cell>
          <cell r="L71" t="str">
            <v>2года</v>
          </cell>
          <cell r="M71" t="str">
            <v>внеочередная</v>
          </cell>
          <cell r="N71" t="str">
            <v>оперативно-ремонтный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"ЭКОЛАЙН-ВОСКРЕСЕНСК"</v>
          </cell>
          <cell r="G72" t="str">
            <v>Калоев</v>
          </cell>
          <cell r="H72" t="str">
            <v>Руслан</v>
          </cell>
          <cell r="I72" t="str">
            <v>Сосланович</v>
          </cell>
          <cell r="K72" t="str">
            <v>Руководитель ИТ службы/ИТ служба</v>
          </cell>
          <cell r="L72" t="str">
            <v>5 лет 6 мес.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"ЭКОЛАЙН-ВОСКРЕСЕНСК"</v>
          </cell>
          <cell r="G73" t="str">
            <v>Андреенко</v>
          </cell>
          <cell r="H73" t="str">
            <v>Денис</v>
          </cell>
          <cell r="I73" t="str">
            <v>Александрович</v>
          </cell>
          <cell r="K73" t="str">
            <v>Системный администратор /ИТ служба</v>
          </cell>
          <cell r="L73" t="str">
            <v>5 лет 7 мес.</v>
          </cell>
          <cell r="M73" t="str">
            <v>первичная</v>
          </cell>
          <cell r="N73" t="str">
            <v>административно—технический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"Градиент Дистрибьюция"</v>
          </cell>
          <cell r="G74" t="str">
            <v>Белов</v>
          </cell>
          <cell r="H74" t="str">
            <v>Сергей</v>
          </cell>
          <cell r="I74" t="str">
            <v>Михайлович</v>
          </cell>
          <cell r="K74" t="str">
            <v>специалист</v>
          </cell>
          <cell r="L74" t="str">
            <v xml:space="preserve">7 месяцев        28 дней </v>
          </cell>
          <cell r="M74" t="str">
            <v>внеочередная</v>
          </cell>
          <cell r="N74" t="str">
            <v>административно—технический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«АкваХимПроект»</v>
          </cell>
          <cell r="G75" t="str">
            <v>Трусов</v>
          </cell>
          <cell r="H75" t="str">
            <v>Владислав</v>
          </cell>
          <cell r="I75" t="str">
            <v>Алексеевич</v>
          </cell>
          <cell r="K75" t="str">
            <v>Монтажник</v>
          </cell>
          <cell r="L75" t="str">
            <v>2 года</v>
          </cell>
          <cell r="M75" t="str">
            <v>внеочередная</v>
          </cell>
          <cell r="N75" t="str">
            <v>оперативно-ремонтный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ТСЖ «Рощинское»</v>
          </cell>
          <cell r="G76" t="str">
            <v>Кузнецов</v>
          </cell>
          <cell r="H76" t="str">
            <v>Виктор</v>
          </cell>
          <cell r="I76" t="str">
            <v>Викторович</v>
          </cell>
          <cell r="K76" t="str">
            <v>Инженер по комплексному обслуживанию и ремонту зданий</v>
          </cell>
          <cell r="L76" t="str">
            <v>9 месяцев</v>
          </cell>
          <cell r="M76" t="str">
            <v>первичная</v>
          </cell>
          <cell r="N76" t="str">
            <v>административно—технический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77" t="str">
            <v>Дмитриев</v>
          </cell>
          <cell r="H77" t="str">
            <v>Павел</v>
          </cell>
          <cell r="I77" t="str">
            <v>Сергеевич</v>
          </cell>
          <cell r="K77" t="str">
            <v>Ведущий инженер-электрик</v>
          </cell>
          <cell r="L77" t="str">
            <v>45 лет</v>
          </cell>
          <cell r="M77" t="str">
            <v>внеочередная</v>
          </cell>
          <cell r="N77" t="str">
            <v>административно—технический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78" t="str">
            <v>Будков</v>
          </cell>
          <cell r="H78" t="str">
            <v>Сергей</v>
          </cell>
          <cell r="I78" t="str">
            <v>Анатольевич</v>
          </cell>
          <cell r="K78" t="str">
            <v>Главный инженер</v>
          </cell>
          <cell r="L78" t="str">
            <v>3 года</v>
          </cell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79" t="str">
            <v>Пшеничников</v>
          </cell>
          <cell r="H79" t="str">
            <v>Демьян</v>
          </cell>
          <cell r="I79" t="str">
            <v>Сергеевич</v>
          </cell>
          <cell r="K79" t="str">
            <v>Заместитель главного инженера- начальник технического отдела</v>
          </cell>
          <cell r="L79" t="str">
            <v>3 года</v>
          </cell>
          <cell r="M79" t="str">
            <v>внеочередная</v>
          </cell>
          <cell r="N79" t="str">
            <v>административно—технический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80" t="str">
            <v>Чевычелов</v>
          </cell>
          <cell r="H80" t="str">
            <v>Павел</v>
          </cell>
          <cell r="I80" t="str">
            <v>Александрович</v>
          </cell>
          <cell r="K80" t="str">
            <v>Начальник технического отдела</v>
          </cell>
          <cell r="L80" t="str">
            <v>10 лет</v>
          </cell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81" t="str">
            <v>Лобанов</v>
          </cell>
          <cell r="H81" t="str">
            <v>Игорь</v>
          </cell>
          <cell r="I81" t="str">
            <v>Викторович</v>
          </cell>
          <cell r="K81" t="str">
            <v>Ведущий специалист в области охраны труда</v>
          </cell>
          <cell r="L81" t="str">
            <v>3 года</v>
          </cell>
          <cell r="M81" t="str">
            <v>первичная</v>
          </cell>
          <cell r="N81" t="str">
            <v>административно—технический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«ПепсиКо Холдингс»</v>
          </cell>
          <cell r="G82" t="str">
            <v>Юрченко</v>
          </cell>
          <cell r="H82" t="str">
            <v>Юрий</v>
          </cell>
          <cell r="I82" t="str">
            <v>Дмитриевич</v>
          </cell>
          <cell r="K82" t="str">
            <v>главный энергетик</v>
          </cell>
          <cell r="L82" t="str">
            <v>5 года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«ПепсиКо Холдингс»</v>
          </cell>
          <cell r="G83" t="str">
            <v>Зуев</v>
          </cell>
          <cell r="H83" t="str">
            <v>Алексей</v>
          </cell>
          <cell r="I83" t="str">
            <v>Анатольевич</v>
          </cell>
          <cell r="K83" t="str">
            <v>инженер-энергетик</v>
          </cell>
          <cell r="L83" t="str">
            <v>8 года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ООО «ПепсиКо Холдингс»</v>
          </cell>
          <cell r="G84" t="str">
            <v>Рассказов</v>
          </cell>
          <cell r="H84" t="str">
            <v>Юрий</v>
          </cell>
          <cell r="I84" t="str">
            <v>Юрьевич</v>
          </cell>
          <cell r="K84" t="str">
            <v>Младший менеджер по проектам</v>
          </cell>
          <cell r="L84" t="str">
            <v>19 года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"Фрито Лей Мануфактуринг"</v>
          </cell>
          <cell r="G85" t="str">
            <v>Юрченко</v>
          </cell>
          <cell r="H85" t="str">
            <v>Юрий</v>
          </cell>
          <cell r="I85" t="str">
            <v>Дмитриевич</v>
          </cell>
          <cell r="K85" t="str">
            <v>главный энергетик</v>
          </cell>
          <cell r="L85" t="str">
            <v>5 года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"Фрито Лей Мануфактуринг"</v>
          </cell>
          <cell r="G86" t="str">
            <v>Зуев</v>
          </cell>
          <cell r="H86" t="str">
            <v>Алексей</v>
          </cell>
          <cell r="I86" t="str">
            <v>Анатольевич</v>
          </cell>
          <cell r="K86" t="str">
            <v>специалист-электрик</v>
          </cell>
          <cell r="L86" t="str">
            <v>8 года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ООО "Фрито Лей Мануфактуринг"</v>
          </cell>
          <cell r="G87" t="str">
            <v>Рассказов</v>
          </cell>
          <cell r="H87" t="str">
            <v>Юрий</v>
          </cell>
          <cell r="I87" t="str">
            <v>Юрьевич</v>
          </cell>
          <cell r="K87" t="str">
            <v>Менеджер по проектам</v>
          </cell>
          <cell r="L87" t="str">
            <v>19 года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"Солнечный город"</v>
          </cell>
          <cell r="G88" t="str">
            <v>Гноев</v>
          </cell>
          <cell r="H88" t="str">
            <v>Юрий</v>
          </cell>
          <cell r="I88" t="str">
            <v>Георгиевич</v>
          </cell>
          <cell r="K88" t="str">
            <v>Инженер по оборудованию</v>
          </cell>
          <cell r="L88" t="str">
            <v>8 лет</v>
          </cell>
          <cell r="M88" t="str">
            <v>внеочередная</v>
          </cell>
          <cell r="N88" t="str">
            <v>оперативно-ремонтный персонал</v>
          </cell>
          <cell r="R88" t="str">
            <v>III до 1000 В</v>
          </cell>
          <cell r="S88" t="str">
            <v>ПТЭЭПЭЭ</v>
          </cell>
          <cell r="V88">
            <v>0.4375</v>
          </cell>
        </row>
        <row r="89">
          <cell r="E89" t="str">
            <v>ООО "Сфера"</v>
          </cell>
          <cell r="G89" t="str">
            <v xml:space="preserve">Костенко  </v>
          </cell>
          <cell r="H89" t="str">
            <v>Дмитрий</v>
          </cell>
          <cell r="I89" t="str">
            <v>Вячеславович</v>
          </cell>
          <cell r="K89" t="str">
            <v>Главный инженер</v>
          </cell>
          <cell r="L89" t="str">
            <v>1,5 года</v>
          </cell>
          <cell r="M89" t="str">
            <v>внеочередная</v>
          </cell>
          <cell r="N89" t="str">
            <v>административно—технический персонал</v>
          </cell>
          <cell r="R89" t="str">
            <v>IV до 1000 В</v>
          </cell>
          <cell r="S89" t="str">
            <v>ПТЭЭПЭЭ</v>
          </cell>
          <cell r="V89">
            <v>0.4375</v>
          </cell>
        </row>
        <row r="90">
          <cell r="E90" t="str">
            <v>ООО "Сфера"</v>
          </cell>
          <cell r="G90" t="str">
            <v xml:space="preserve">Могилев   </v>
          </cell>
          <cell r="H90" t="str">
            <v>Максим</v>
          </cell>
          <cell r="I90" t="str">
            <v>Олегович</v>
          </cell>
          <cell r="K90" t="str">
            <v>Начальник участка</v>
          </cell>
          <cell r="L90" t="str">
            <v>1 год</v>
          </cell>
          <cell r="M90" t="str">
            <v>внеочередная</v>
          </cell>
          <cell r="N90" t="str">
            <v>административно—технический персонал</v>
          </cell>
          <cell r="R90" t="str">
            <v>III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ИП Смирнов Станислав Леонидович</v>
          </cell>
          <cell r="G91" t="str">
            <v>Смирнов</v>
          </cell>
          <cell r="H91" t="str">
            <v>Станислав</v>
          </cell>
          <cell r="I91" t="str">
            <v>Леонидович</v>
          </cell>
          <cell r="K91" t="str">
            <v>Руководитель</v>
          </cell>
          <cell r="L91" t="str">
            <v>1 год</v>
          </cell>
          <cell r="M91" t="str">
            <v>очередная</v>
          </cell>
          <cell r="N91" t="str">
            <v>административно-технический персонал, с правом проведения испытаний оборудования повышенным напряжением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«Сходня-Инжиниринг»</v>
          </cell>
          <cell r="G92" t="str">
            <v>Богданов</v>
          </cell>
          <cell r="H92" t="str">
            <v>Константин</v>
          </cell>
          <cell r="I92" t="str">
            <v>Вячеславович</v>
          </cell>
          <cell r="K92" t="str">
            <v>главный энергетик</v>
          </cell>
          <cell r="L92" t="str">
            <v>4 месяца</v>
          </cell>
          <cell r="M92" t="str">
            <v>внеочередная</v>
          </cell>
          <cell r="N92" t="str">
            <v>административно—технический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«Сходня-Инжиниринг»</v>
          </cell>
          <cell r="G93" t="str">
            <v>Бузлов</v>
          </cell>
          <cell r="H93" t="str">
            <v>Владимир</v>
          </cell>
          <cell r="I93" t="str">
            <v>Александрович</v>
          </cell>
          <cell r="K93" t="str">
            <v>Электромонтер по ремонту и обслуживанию электрооборудования</v>
          </cell>
          <cell r="L93" t="str">
            <v>11 месяцев</v>
          </cell>
          <cell r="M93" t="str">
            <v>внеочередная</v>
          </cell>
          <cell r="N93" t="str">
            <v>оперативно-ремонтный персонал</v>
          </cell>
          <cell r="R93" t="str">
            <v>III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"БИС СК"</v>
          </cell>
          <cell r="G94" t="str">
            <v>Даурцев</v>
          </cell>
          <cell r="H94" t="str">
            <v>Олег</v>
          </cell>
          <cell r="I94" t="str">
            <v>Александрович</v>
          </cell>
          <cell r="K94" t="str">
            <v>Главный энергетик</v>
          </cell>
          <cell r="L94" t="str">
            <v>1 мес.</v>
          </cell>
          <cell r="M94" t="str">
            <v>внеочередная</v>
          </cell>
          <cell r="N94" t="str">
            <v>административно—технический персонал</v>
          </cell>
          <cell r="R94" t="str">
            <v>III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"Сервис-М"</v>
          </cell>
          <cell r="G95" t="str">
            <v>Арсенович</v>
          </cell>
          <cell r="H95" t="str">
            <v>Василий</v>
          </cell>
          <cell r="I95" t="str">
            <v>Дмитриевич</v>
          </cell>
          <cell r="K95" t="str">
            <v>главный инженер</v>
          </cell>
          <cell r="L95" t="str">
            <v>9 лет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"Калуга-Лада"</v>
          </cell>
          <cell r="G96" t="str">
            <v>Ильин</v>
          </cell>
          <cell r="H96" t="str">
            <v>Игорь</v>
          </cell>
          <cell r="I96" t="str">
            <v>Олегович</v>
          </cell>
          <cell r="K96" t="str">
            <v>Директор дилерского центра</v>
          </cell>
          <cell r="L96" t="str">
            <v>4 года</v>
          </cell>
          <cell r="M96" t="str">
            <v>первичная</v>
          </cell>
          <cell r="N96" t="str">
            <v>административно—технический персонал</v>
          </cell>
          <cell r="R96" t="str">
            <v>II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"Калуга-Лада"</v>
          </cell>
          <cell r="G97" t="str">
            <v xml:space="preserve">Мещеряков </v>
          </cell>
          <cell r="H97" t="str">
            <v>Максим</v>
          </cell>
          <cell r="I97" t="str">
            <v>Олегович</v>
          </cell>
          <cell r="K97" t="str">
            <v>Руководитель отдела</v>
          </cell>
          <cell r="L97" t="str">
            <v>3 года</v>
          </cell>
          <cell r="M97" t="str">
            <v>первичная</v>
          </cell>
          <cell r="N97" t="str">
            <v>административно—технический персонал</v>
          </cell>
          <cell r="R97" t="str">
            <v>II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"Калуга-Лада"</v>
          </cell>
          <cell r="G98" t="str">
            <v>Храмченков</v>
          </cell>
          <cell r="H98" t="str">
            <v>Андрей</v>
          </cell>
          <cell r="I98" t="str">
            <v>Викторович</v>
          </cell>
          <cell r="K98" t="str">
            <v>Руководитель отдела</v>
          </cell>
          <cell r="L98" t="str">
            <v>4 года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"Калуга-Лада"</v>
          </cell>
          <cell r="G99" t="str">
            <v>Зуев</v>
          </cell>
          <cell r="H99" t="str">
            <v>Виталий</v>
          </cell>
          <cell r="I99" t="str">
            <v>Сергеевич</v>
          </cell>
          <cell r="K99" t="str">
            <v>Руководитель отдела</v>
          </cell>
          <cell r="L99" t="str">
            <v>4 года</v>
          </cell>
          <cell r="M99" t="str">
            <v>первичная</v>
          </cell>
          <cell r="N99" t="str">
            <v>административно—технический персонал</v>
          </cell>
          <cell r="R99" t="str">
            <v>II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"БИС-АВТО"</v>
          </cell>
          <cell r="G100" t="str">
            <v>Турлаев</v>
          </cell>
          <cell r="H100" t="str">
            <v>Павел</v>
          </cell>
          <cell r="I100" t="str">
            <v>Павлович</v>
          </cell>
          <cell r="K100" t="str">
            <v>Механик</v>
          </cell>
          <cell r="L100" t="str">
            <v>12 лет</v>
          </cell>
          <cell r="M100" t="str">
            <v>очередная</v>
          </cell>
          <cell r="N100" t="str">
            <v>административно—технический персонал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МОУ-СОШ №3 г.Можайска</v>
          </cell>
          <cell r="G101" t="str">
            <v>Романенкова</v>
          </cell>
          <cell r="H101" t="str">
            <v xml:space="preserve">Наталья </v>
          </cell>
          <cell r="I101" t="str">
            <v>Борисовна</v>
          </cell>
          <cell r="K101" t="str">
            <v>заместитель директора по безопасности</v>
          </cell>
          <cell r="L101" t="str">
            <v>1 год</v>
          </cell>
          <cell r="M101" t="str">
            <v>первичная</v>
          </cell>
          <cell r="N101" t="str">
            <v>административно—технический персонал</v>
          </cell>
          <cell r="R101" t="str">
            <v>II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МОУ-СОШ №3 г.Можайска</v>
          </cell>
          <cell r="G102" t="str">
            <v xml:space="preserve">Никитеева </v>
          </cell>
          <cell r="H102" t="str">
            <v>Марина</v>
          </cell>
          <cell r="I102" t="str">
            <v>Викторовна</v>
          </cell>
          <cell r="K102" t="str">
            <v>заместитель директора по АХЧ</v>
          </cell>
          <cell r="L102" t="str">
            <v>30 лет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"ЭКООКНА"</v>
          </cell>
          <cell r="G103" t="str">
            <v>Бизенков</v>
          </cell>
          <cell r="H103" t="str">
            <v>Сергей</v>
          </cell>
          <cell r="I103" t="str">
            <v>Николаевич</v>
          </cell>
          <cell r="K103" t="str">
            <v>главный энергетик</v>
          </cell>
          <cell r="L103" t="str">
            <v>13 лет</v>
          </cell>
          <cell r="M103" t="str">
            <v>очередная</v>
          </cell>
          <cell r="N103" t="str">
            <v>управленческий персонал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"КВ-2"</v>
          </cell>
          <cell r="G104" t="str">
            <v>Матросова</v>
          </cell>
          <cell r="H104" t="str">
            <v>Ирина</v>
          </cell>
          <cell r="I104" t="str">
            <v>Александрович</v>
          </cell>
          <cell r="K104" t="str">
            <v>Управляющий</v>
          </cell>
          <cell r="L104" t="str">
            <v>2 г.</v>
          </cell>
          <cell r="M104" t="str">
            <v>первичная</v>
          </cell>
          <cell r="N104" t="str">
            <v>административно—технический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"Газпром теплоэнерго МО"</v>
          </cell>
          <cell r="G105" t="str">
            <v>Бабин</v>
          </cell>
          <cell r="H105" t="str">
            <v>Алексей</v>
          </cell>
          <cell r="I105" t="str">
            <v>Александрович</v>
          </cell>
          <cell r="K105" t="str">
            <v>Главный инженер</v>
          </cell>
          <cell r="L105" t="str">
            <v>0 л. 4мес.</v>
          </cell>
          <cell r="M105" t="str">
            <v>внеочередная</v>
          </cell>
          <cell r="N105" t="str">
            <v>административно—технический персонал</v>
          </cell>
          <cell r="R105" t="str">
            <v>IV до 1000 В</v>
          </cell>
          <cell r="S105" t="str">
            <v>ПТЭТЭ</v>
          </cell>
          <cell r="V105">
            <v>0.45833333333333331</v>
          </cell>
        </row>
        <row r="106">
          <cell r="E106" t="str">
            <v>ООО "Газпром теплоэнерго МО"</v>
          </cell>
          <cell r="G106" t="str">
            <v>Волченков</v>
          </cell>
          <cell r="H106" t="str">
            <v>Евгений</v>
          </cell>
          <cell r="I106" t="str">
            <v>Юрьевич</v>
          </cell>
          <cell r="K106" t="str">
            <v>Заместитель главного инженера</v>
          </cell>
          <cell r="L106" t="str">
            <v>0 л. 4мес.</v>
          </cell>
          <cell r="M106" t="str">
            <v>внеочередная</v>
          </cell>
          <cell r="N106" t="str">
            <v>административно—технический персонал</v>
          </cell>
          <cell r="R106" t="str">
            <v>IV до 1000 В</v>
          </cell>
          <cell r="S106" t="str">
            <v>ПТЭТЭ</v>
          </cell>
          <cell r="V106">
            <v>0.45833333333333331</v>
          </cell>
        </row>
        <row r="107">
          <cell r="E107" t="str">
            <v>ООО "Газпром теплоэнерго МО"</v>
          </cell>
          <cell r="G107" t="str">
            <v>Холодов</v>
          </cell>
          <cell r="H107" t="str">
            <v>Александр</v>
          </cell>
          <cell r="I107" t="str">
            <v xml:space="preserve"> Владимирович</v>
          </cell>
          <cell r="K107" t="str">
            <v>Начальник отдела</v>
          </cell>
          <cell r="L107" t="str">
            <v>2 г. 6 мес.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IV до 1000 В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"Газпром теплоэнерго МО"</v>
          </cell>
          <cell r="G108" t="str">
            <v>Мухтасимова</v>
          </cell>
          <cell r="H108" t="str">
            <v xml:space="preserve"> Мария</v>
          </cell>
          <cell r="I108" t="str">
            <v>Владимировна</v>
          </cell>
          <cell r="K108" t="str">
            <v>Начальник отдела</v>
          </cell>
          <cell r="L108" t="str">
            <v>0 г. 5 мес.</v>
          </cell>
          <cell r="M108" t="str">
            <v>внеочередная</v>
          </cell>
          <cell r="N108" t="str">
            <v>административно—технический персонал</v>
          </cell>
          <cell r="R108" t="str">
            <v>IV до и выше 1000 В</v>
          </cell>
          <cell r="S108" t="str">
            <v>ПТЭТЭ</v>
          </cell>
          <cell r="V108">
            <v>0.45833333333333331</v>
          </cell>
        </row>
        <row r="109">
          <cell r="E109" t="str">
            <v>ООО "Газпром теплоэнерго МО"</v>
          </cell>
          <cell r="G109" t="str">
            <v>Магдеева</v>
          </cell>
          <cell r="H109" t="str">
            <v xml:space="preserve">Элина </v>
          </cell>
          <cell r="I109" t="str">
            <v>Викторовна</v>
          </cell>
          <cell r="K109" t="str">
            <v>Главный специалист по охране труда</v>
          </cell>
          <cell r="L109" t="str">
            <v>1 г. 2 мес.</v>
          </cell>
          <cell r="M109" t="str">
            <v>первичная</v>
          </cell>
          <cell r="N109" t="str">
            <v>Специалист</v>
          </cell>
          <cell r="R109" t="str">
            <v>IV до и выше 1000 В</v>
          </cell>
          <cell r="S109" t="str">
            <v>ПТЭТЭ</v>
          </cell>
          <cell r="V109">
            <v>0.45833333333333331</v>
          </cell>
        </row>
        <row r="110">
          <cell r="E110" t="str">
            <v>ООО "УК ЖК ДИВНОЕ"</v>
          </cell>
          <cell r="G110" t="str">
            <v>Кочев</v>
          </cell>
          <cell r="H110" t="str">
            <v>Михаил</v>
          </cell>
          <cell r="I110" t="str">
            <v>Геннадьевич</v>
          </cell>
          <cell r="K110" t="str">
            <v>Электромонтер дневной</v>
          </cell>
          <cell r="L110" t="str">
            <v>1 год</v>
          </cell>
          <cell r="M110" t="str">
            <v>первичная</v>
          </cell>
          <cell r="N110" t="str">
            <v>ремонтный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"ЭМ-СИ БАУХЕМИ"</v>
          </cell>
          <cell r="G111" t="str">
            <v xml:space="preserve">Акимов </v>
          </cell>
          <cell r="H111" t="str">
            <v xml:space="preserve">Денис </v>
          </cell>
          <cell r="I111" t="str">
            <v>Юрьевич</v>
          </cell>
          <cell r="K111" t="str">
            <v>Главный инженер</v>
          </cell>
          <cell r="L111" t="str">
            <v>5 лет</v>
          </cell>
          <cell r="M111" t="str">
            <v>внеочередная</v>
          </cell>
          <cell r="N111" t="str">
            <v>административно—технический персонал</v>
          </cell>
          <cell r="R111" t="str">
            <v>IV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"ПБФ"</v>
          </cell>
          <cell r="G112" t="str">
            <v xml:space="preserve">Григорьев </v>
          </cell>
          <cell r="H112" t="str">
            <v xml:space="preserve">Олег </v>
          </cell>
          <cell r="I112" t="str">
            <v>Юрьевич</v>
          </cell>
          <cell r="K112" t="str">
            <v>Главный электрик</v>
          </cell>
          <cell r="L112" t="str">
            <v xml:space="preserve">4 года 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IV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АО "Заречье" им. С.А. Кушнарева</v>
          </cell>
          <cell r="G113" t="str">
            <v xml:space="preserve">Ворсин </v>
          </cell>
          <cell r="H113" t="str">
            <v xml:space="preserve">Николай </v>
          </cell>
          <cell r="I113" t="str">
            <v>Викторович</v>
          </cell>
          <cell r="K113" t="str">
            <v>Технический директор</v>
          </cell>
          <cell r="L113" t="str">
            <v xml:space="preserve">6 лет </v>
          </cell>
          <cell r="M113" t="str">
            <v>внеочередная</v>
          </cell>
          <cell r="N113" t="str">
            <v>административно—технический персонал</v>
          </cell>
          <cell r="R113" t="str">
            <v>V до и выше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АО"Фряновскаяфабрика"</v>
          </cell>
          <cell r="G114" t="str">
            <v>Ковалев</v>
          </cell>
          <cell r="H114" t="str">
            <v>Иван</v>
          </cell>
          <cell r="I114" t="str">
            <v>Иванович</v>
          </cell>
          <cell r="K114" t="str">
            <v>Главный инженер</v>
          </cell>
          <cell r="L114" t="str">
            <v>16лет</v>
          </cell>
          <cell r="M114" t="str">
            <v>очередная</v>
          </cell>
          <cell r="N114" t="str">
            <v>Управленческий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>ООО "Самолет Энерго"</v>
          </cell>
          <cell r="G115" t="str">
            <v xml:space="preserve">Русаков </v>
          </cell>
          <cell r="H115" t="str">
            <v>Виктор</v>
          </cell>
          <cell r="I115" t="str">
            <v>Александрович</v>
          </cell>
          <cell r="K115" t="str">
            <v>начальник участка</v>
          </cell>
          <cell r="L115" t="str">
            <v>4 года</v>
          </cell>
          <cell r="M115" t="str">
            <v>очередная</v>
          </cell>
          <cell r="N115" t="str">
            <v>управленческий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ООО "Самолет Энерго"</v>
          </cell>
          <cell r="G116" t="str">
            <v xml:space="preserve">Русаков </v>
          </cell>
          <cell r="H116" t="str">
            <v>Виктор</v>
          </cell>
          <cell r="I116" t="str">
            <v>Александрович</v>
          </cell>
          <cell r="K116" t="str">
            <v>начальник участка</v>
          </cell>
          <cell r="L116" t="str">
            <v>4 года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III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ЗАО "Совокрим"</v>
          </cell>
          <cell r="G117" t="str">
            <v>Шпилев</v>
          </cell>
          <cell r="H117" t="str">
            <v>Юрий</v>
          </cell>
          <cell r="I117" t="str">
            <v>Иванович</v>
          </cell>
          <cell r="K117" t="str">
            <v>Заместитель технического директора</v>
          </cell>
          <cell r="L117" t="str">
            <v>10 лет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IV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ЗАО "Совокрим"</v>
          </cell>
          <cell r="G118" t="str">
            <v>Лебедев</v>
          </cell>
          <cell r="H118" t="str">
            <v xml:space="preserve">Олег </v>
          </cell>
          <cell r="I118" t="str">
            <v>Алексеевич</v>
          </cell>
          <cell r="K118" t="str">
            <v>Технический директор</v>
          </cell>
          <cell r="L118" t="str">
            <v>13 лет</v>
          </cell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>V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ЗАО "Совокрим"</v>
          </cell>
          <cell r="G119" t="str">
            <v>Ченцов</v>
          </cell>
          <cell r="H119" t="str">
            <v>Леонид</v>
          </cell>
          <cell r="I119" t="str">
            <v>Сергеевич</v>
          </cell>
          <cell r="K119" t="str">
            <v>Инженер-конструктор по электрооборудованию</v>
          </cell>
          <cell r="L119" t="str">
            <v>28 лет</v>
          </cell>
          <cell r="M119" t="str">
            <v>очередная</v>
          </cell>
          <cell r="N119" t="str">
            <v>административно—технический персонал</v>
          </cell>
          <cell r="R119" t="str">
            <v>IV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"УК ЖК ОПАЛИХА-СЕРЕБРИЦА"</v>
          </cell>
          <cell r="G120" t="str">
            <v>Козин</v>
          </cell>
          <cell r="H120" t="str">
            <v>Сергей</v>
          </cell>
          <cell r="I120" t="str">
            <v>Васильевич</v>
          </cell>
          <cell r="K120" t="str">
            <v>Электромонтер дневной</v>
          </cell>
          <cell r="L120" t="str">
            <v>3 года</v>
          </cell>
          <cell r="M120" t="str">
            <v>первичная</v>
          </cell>
          <cell r="N120" t="str">
            <v>ремонтный персонал</v>
          </cell>
          <cell r="R120" t="str">
            <v>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"УК ЖК САМОЦВЕТЫ"</v>
          </cell>
          <cell r="G121" t="str">
            <v xml:space="preserve">Балашова </v>
          </cell>
          <cell r="H121" t="str">
            <v>Вера</v>
          </cell>
          <cell r="I121" t="str">
            <v>Ивановна</v>
          </cell>
          <cell r="K121" t="str">
            <v>диспетчер дежурный</v>
          </cell>
          <cell r="L121" t="str">
            <v>3 года</v>
          </cell>
          <cell r="M121" t="str">
            <v>первичная</v>
          </cell>
          <cell r="N121" t="str">
            <v>ремонтный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"УК ЖК САМОЦВЕТЫ"</v>
          </cell>
          <cell r="G122" t="str">
            <v xml:space="preserve">Исаева </v>
          </cell>
          <cell r="H122" t="str">
            <v>Лариса</v>
          </cell>
          <cell r="I122" t="str">
            <v>Васильевна</v>
          </cell>
          <cell r="K122" t="str">
            <v>диспетчер дежурный</v>
          </cell>
          <cell r="L122" t="str">
            <v>4 года</v>
          </cell>
          <cell r="M122" t="str">
            <v>первичная</v>
          </cell>
          <cell r="N122" t="str">
            <v>ремонтный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"УК ЖК САМОЦВЕТЫ"</v>
          </cell>
          <cell r="G123" t="str">
            <v>Марченко</v>
          </cell>
          <cell r="H123" t="str">
            <v>Ирина</v>
          </cell>
          <cell r="I123" t="str">
            <v>Владимировна</v>
          </cell>
          <cell r="K123" t="str">
            <v>диспетчер дежурный</v>
          </cell>
          <cell r="L123" t="str">
            <v>4 года</v>
          </cell>
          <cell r="M123" t="str">
            <v>первичная</v>
          </cell>
          <cell r="N123" t="str">
            <v>ремонтный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"УК ЖК САМОЦВЕТЫ"</v>
          </cell>
          <cell r="G124" t="str">
            <v>Моловичко</v>
          </cell>
          <cell r="H124" t="str">
            <v>Наталья</v>
          </cell>
          <cell r="I124" t="str">
            <v>Николаевна</v>
          </cell>
          <cell r="K124" t="str">
            <v>диспетчер дежурный</v>
          </cell>
          <cell r="L124" t="str">
            <v>4 года</v>
          </cell>
          <cell r="M124" t="str">
            <v>первичная</v>
          </cell>
          <cell r="N124" t="str">
            <v>ремонтный персонал</v>
          </cell>
          <cell r="R124" t="str">
            <v>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 "ХИЛЛ-СЕРВИС"</v>
          </cell>
          <cell r="G125" t="str">
            <v>Крупицына</v>
          </cell>
          <cell r="H125" t="str">
            <v>Елена</v>
          </cell>
          <cell r="I125" t="str">
            <v>Александровна</v>
          </cell>
          <cell r="K125" t="str">
            <v>Инженер-диспетчер</v>
          </cell>
          <cell r="L125" t="str">
            <v>2 года</v>
          </cell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 "ХИЛЛ-СЕРВИС"</v>
          </cell>
          <cell r="G126" t="str">
            <v>Петров</v>
          </cell>
          <cell r="H126" t="str">
            <v>Евгений</v>
          </cell>
          <cell r="I126" t="str">
            <v>Алексеевич</v>
          </cell>
          <cell r="K126" t="str">
            <v>Техник дежурный</v>
          </cell>
          <cell r="L126" t="str">
            <v>2 года</v>
          </cell>
          <cell r="M126" t="str">
            <v>первичная</v>
          </cell>
          <cell r="N126" t="str">
            <v>ремонтный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 "ХИЛЛ-СЕРВИС"</v>
          </cell>
          <cell r="G127" t="str">
            <v>Пискарев</v>
          </cell>
          <cell r="H127" t="str">
            <v>Алексей</v>
          </cell>
          <cell r="I127" t="str">
            <v>Иванович</v>
          </cell>
          <cell r="K127" t="str">
            <v>Техник дневной</v>
          </cell>
          <cell r="L127" t="str">
            <v>2 года</v>
          </cell>
          <cell r="M127" t="str">
            <v>первичная</v>
          </cell>
          <cell r="N127" t="str">
            <v>ремонтный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 "ХИЛЛ-СЕРВИС"</v>
          </cell>
          <cell r="G128" t="str">
            <v xml:space="preserve">Ершов </v>
          </cell>
          <cell r="H128" t="str">
            <v>Александр</v>
          </cell>
          <cell r="I128" t="str">
            <v>Сергеевич</v>
          </cell>
          <cell r="K128" t="str">
            <v>Инженен ВиК</v>
          </cell>
          <cell r="L128" t="str">
            <v>3 месяца</v>
          </cell>
          <cell r="M128" t="str">
            <v>первичная</v>
          </cell>
          <cell r="N128" t="str">
            <v>ремонтный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УК "Стекломаш"</v>
          </cell>
          <cell r="G129" t="str">
            <v xml:space="preserve">Кутько </v>
          </cell>
          <cell r="H129" t="str">
            <v xml:space="preserve">Александр </v>
          </cell>
          <cell r="I129" t="str">
            <v>Аркадьевич</v>
          </cell>
          <cell r="K129" t="str">
            <v xml:space="preserve">Заместитель директора по управлению качеством, гарантийному и сервисному обслуживанию </v>
          </cell>
          <cell r="L129" t="str">
            <v>3 года 10 мес</v>
          </cell>
          <cell r="M129" t="str">
            <v>первичная</v>
          </cell>
          <cell r="N129" t="str">
            <v>административно—технический персонал</v>
          </cell>
          <cell r="R129" t="str">
            <v>II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УК "Стекломаш"</v>
          </cell>
          <cell r="G130" t="str">
            <v xml:space="preserve">Кудро </v>
          </cell>
          <cell r="H130" t="str">
            <v xml:space="preserve">Михаил </v>
          </cell>
          <cell r="I130" t="str">
            <v>Артемович</v>
          </cell>
          <cell r="K130" t="str">
            <v xml:space="preserve">Мастер </v>
          </cell>
          <cell r="L130" t="str">
            <v>4 года 4 мес</v>
          </cell>
          <cell r="M130" t="str">
            <v>первичная</v>
          </cell>
          <cell r="N130" t="str">
            <v>административно—технический персонал</v>
          </cell>
          <cell r="R130" t="str">
            <v>II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"Строймаш"</v>
          </cell>
          <cell r="G131" t="str">
            <v xml:space="preserve">Эседов </v>
          </cell>
          <cell r="H131" t="str">
            <v xml:space="preserve">Батыр </v>
          </cell>
          <cell r="I131" t="str">
            <v>Икрамович</v>
          </cell>
          <cell r="K131" t="str">
            <v>Начальник производственного комплекса</v>
          </cell>
          <cell r="L131" t="str">
            <v>3 мес</v>
          </cell>
          <cell r="M131" t="str">
            <v>первичная</v>
          </cell>
          <cell r="N131" t="str">
            <v>административно—технический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"Строймаш"</v>
          </cell>
          <cell r="G132" t="str">
            <v xml:space="preserve">Амосов </v>
          </cell>
          <cell r="H132" t="str">
            <v xml:space="preserve">Сергей </v>
          </cell>
          <cell r="I132" t="str">
            <v>Владимирович</v>
          </cell>
          <cell r="K132" t="str">
            <v>Мастер производства</v>
          </cell>
          <cell r="L132" t="str">
            <v>3 мес</v>
          </cell>
          <cell r="M132" t="str">
            <v>первичная</v>
          </cell>
          <cell r="N132" t="str">
            <v>административно—технический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"Строймаш"</v>
          </cell>
          <cell r="G133" t="str">
            <v xml:space="preserve">Хабаров </v>
          </cell>
          <cell r="H133" t="str">
            <v xml:space="preserve">Артем </v>
          </cell>
          <cell r="I133" t="str">
            <v>Алексеевич</v>
          </cell>
          <cell r="K133" t="str">
            <v>Мастер производства</v>
          </cell>
          <cell r="L133" t="str">
            <v>4 мес</v>
          </cell>
          <cell r="M133" t="str">
            <v>первичная</v>
          </cell>
          <cell r="N133" t="str">
            <v>административно—технический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"Строймаш"</v>
          </cell>
          <cell r="G134" t="str">
            <v xml:space="preserve">Кузнецов </v>
          </cell>
          <cell r="H134" t="str">
            <v xml:space="preserve">Андрей </v>
          </cell>
          <cell r="I134" t="str">
            <v>Анатольевич</v>
          </cell>
          <cell r="K134" t="str">
            <v>Директор</v>
          </cell>
          <cell r="L134" t="str">
            <v>7 лет 2 мес</v>
          </cell>
          <cell r="M134" t="str">
            <v>первичная</v>
          </cell>
          <cell r="N134" t="str">
            <v>административно—технический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ИП Филиппов Сергей Владимирович</v>
          </cell>
          <cell r="G135" t="str">
            <v>Филиппова</v>
          </cell>
          <cell r="H135" t="str">
            <v>Татьяна</v>
          </cell>
          <cell r="I135" t="str">
            <v>Ниловна</v>
          </cell>
          <cell r="K135" t="str">
            <v>инженер</v>
          </cell>
          <cell r="L135" t="str">
            <v>28 лет</v>
          </cell>
          <cell r="M135" t="str">
            <v>очередная</v>
          </cell>
          <cell r="N135" t="str">
            <v>руководящий работник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"СЗ "Самолет Девелопмент"</v>
          </cell>
          <cell r="G136" t="str">
            <v>Мацюк</v>
          </cell>
          <cell r="H136" t="str">
            <v>Владимир</v>
          </cell>
          <cell r="I136" t="str">
            <v>Вячеславович</v>
          </cell>
          <cell r="K136" t="str">
            <v>главный энергетик</v>
          </cell>
          <cell r="L136" t="str">
            <v>5 мес</v>
          </cell>
          <cell r="M136" t="str">
            <v>первичная</v>
          </cell>
          <cell r="N136" t="str">
            <v>административно—технический персонал</v>
          </cell>
          <cell r="R136" t="str">
            <v>II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ОП "Тверь" ООО "ХОТ ЛАЙН ИНЖИНИРИНГ"</v>
          </cell>
          <cell r="G137" t="str">
            <v>Максубов</v>
          </cell>
          <cell r="H137" t="str">
            <v>Рустам</v>
          </cell>
          <cell r="I137" t="str">
            <v>Шафиевич</v>
          </cell>
          <cell r="K137" t="str">
            <v>Инженер</v>
          </cell>
          <cell r="L137" t="str">
            <v>7 лет</v>
          </cell>
          <cell r="M137" t="str">
            <v>очередная</v>
          </cell>
          <cell r="N137" t="str">
            <v>административно—технический персонал</v>
          </cell>
          <cell r="R137" t="str">
            <v>IV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ООО"ЖКО-6"</v>
          </cell>
          <cell r="G138" t="str">
            <v xml:space="preserve">Апасова </v>
          </cell>
          <cell r="H138" t="str">
            <v xml:space="preserve">Марина </v>
          </cell>
          <cell r="I138" t="str">
            <v>Владимировна</v>
          </cell>
          <cell r="K138" t="str">
            <v>специалист ОТ</v>
          </cell>
          <cell r="L138">
            <v>7</v>
          </cell>
          <cell r="M138" t="str">
            <v>первичная</v>
          </cell>
          <cell r="N138" t="str">
            <v>административно—технический персонал</v>
          </cell>
          <cell r="R138" t="str">
            <v>IV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ООО"ЖКО-6"</v>
          </cell>
          <cell r="G139" t="str">
            <v>Королев</v>
          </cell>
          <cell r="H139" t="str">
            <v xml:space="preserve">Виталий </v>
          </cell>
          <cell r="I139" t="str">
            <v>Викторович</v>
          </cell>
          <cell r="K139" t="str">
            <v>производитель работ</v>
          </cell>
          <cell r="L139">
            <v>5</v>
          </cell>
          <cell r="M139" t="str">
            <v>первичная</v>
          </cell>
          <cell r="N139" t="str">
            <v>административно—технический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ООО"ЖКО-6"</v>
          </cell>
          <cell r="G140" t="str">
            <v xml:space="preserve">Габов </v>
          </cell>
          <cell r="H140" t="str">
            <v xml:space="preserve">Сергей </v>
          </cell>
          <cell r="I140" t="str">
            <v xml:space="preserve">Анатольевич </v>
          </cell>
          <cell r="K140" t="str">
            <v xml:space="preserve">начальник отдела </v>
          </cell>
          <cell r="L140" t="str">
            <v>6.мес</v>
          </cell>
          <cell r="M140" t="str">
            <v>первичная</v>
          </cell>
          <cell r="N140" t="str">
            <v>административно—технический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ООО"ЖКО-6"</v>
          </cell>
          <cell r="G141" t="str">
            <v>Королев</v>
          </cell>
          <cell r="H141" t="str">
            <v xml:space="preserve">Виталий </v>
          </cell>
          <cell r="I141" t="str">
            <v>Викторович</v>
          </cell>
          <cell r="K141" t="str">
            <v>производитель работ</v>
          </cell>
          <cell r="L141">
            <v>5</v>
          </cell>
          <cell r="M141" t="str">
            <v>первичная</v>
          </cell>
          <cell r="N141" t="str">
            <v>руководитель структурного подразделения</v>
          </cell>
          <cell r="S141" t="str">
            <v>ПТЭТЭ</v>
          </cell>
          <cell r="V141">
            <v>0.54166666666666696</v>
          </cell>
        </row>
        <row r="142">
          <cell r="E142" t="str">
            <v>ООО"ЖКО-6"</v>
          </cell>
          <cell r="G142" t="str">
            <v xml:space="preserve">Апасова </v>
          </cell>
          <cell r="H142" t="str">
            <v xml:space="preserve">Марина </v>
          </cell>
          <cell r="I142" t="str">
            <v>Владимировна</v>
          </cell>
          <cell r="K142" t="str">
            <v>специалист ОТ</v>
          </cell>
          <cell r="L142">
            <v>7</v>
          </cell>
          <cell r="M142" t="str">
            <v>первичная</v>
          </cell>
          <cell r="N142" t="str">
            <v>специалист по охране труда, осуществляющий контроль за эксплуататцией  тепловых энергоустановок</v>
          </cell>
          <cell r="S142" t="str">
            <v>ПТЭТЭ</v>
          </cell>
          <cell r="V142">
            <v>0.54166666666666696</v>
          </cell>
        </row>
        <row r="143">
          <cell r="E143" t="str">
            <v xml:space="preserve">ГКУ СО МО Семейный центр помощи и семье и детям «Наро-Фоминский» </v>
          </cell>
          <cell r="G143" t="str">
            <v>Золотарев</v>
          </cell>
          <cell r="H143" t="str">
            <v>Олег</v>
          </cell>
          <cell r="I143" t="str">
            <v>Васильевич</v>
          </cell>
          <cell r="K143" t="str">
            <v>начальник АХО</v>
          </cell>
          <cell r="L143" t="str">
            <v>1,5 года</v>
          </cell>
          <cell r="M143" t="str">
            <v>первичная</v>
          </cell>
          <cell r="N143" t="str">
            <v>административно—технический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"Сервис-М"</v>
          </cell>
          <cell r="G144" t="str">
            <v>Арсенович</v>
          </cell>
          <cell r="H144" t="str">
            <v>Василий</v>
          </cell>
          <cell r="I144" t="str">
            <v>Дмитриевич</v>
          </cell>
          <cell r="K144" t="str">
            <v>главный инженер</v>
          </cell>
          <cell r="L144" t="str">
            <v>9 лет</v>
          </cell>
          <cell r="M144" t="str">
            <v>очередная</v>
          </cell>
          <cell r="N144" t="str">
            <v>руководящий работник</v>
          </cell>
          <cell r="S144" t="str">
            <v>ПТЭТЭ</v>
          </cell>
          <cell r="V144">
            <v>0.54166666666666696</v>
          </cell>
        </row>
        <row r="145">
          <cell r="E145" t="str">
            <v>ООО "Авалон Лоджистикс"</v>
          </cell>
          <cell r="G145" t="str">
            <v>Козлов</v>
          </cell>
          <cell r="H145" t="str">
            <v>Алексей</v>
          </cell>
          <cell r="I145" t="str">
            <v>Васильевич</v>
          </cell>
          <cell r="K145" t="str">
            <v>главный инженер</v>
          </cell>
          <cell r="L145" t="str">
            <v>3 года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IV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АО "Красногорская теплосеть"</v>
          </cell>
          <cell r="G146" t="str">
            <v>Шлепнев</v>
          </cell>
          <cell r="H146" t="str">
            <v>Евгений</v>
          </cell>
          <cell r="I146" t="str">
            <v>Михайлович</v>
          </cell>
          <cell r="K146" t="str">
            <v>Начальник котельной</v>
          </cell>
          <cell r="L146" t="str">
            <v>24 года</v>
          </cell>
          <cell r="M146" t="str">
            <v xml:space="preserve">первичная </v>
          </cell>
          <cell r="N146" t="str">
            <v>руководитель структурного подразделения</v>
          </cell>
          <cell r="S146" t="str">
            <v>ПТЭТЭ</v>
          </cell>
          <cell r="V146">
            <v>0.5625</v>
          </cell>
        </row>
        <row r="147">
          <cell r="E147" t="str">
            <v>АО "Красногорская теплосеть"</v>
          </cell>
          <cell r="G147" t="str">
            <v xml:space="preserve">Дроздов </v>
          </cell>
          <cell r="H147" t="str">
            <v>Александр</v>
          </cell>
          <cell r="I147" t="str">
            <v>Александрович</v>
          </cell>
          <cell r="K147" t="str">
            <v>Начальник котельной</v>
          </cell>
          <cell r="L147" t="str">
            <v>6 лет</v>
          </cell>
          <cell r="M147" t="str">
            <v>первичная</v>
          </cell>
          <cell r="N147" t="str">
            <v>руководитель структурного подразделения</v>
          </cell>
          <cell r="S147" t="str">
            <v>ПТЭТЭ</v>
          </cell>
          <cell r="V147">
            <v>0.5625</v>
          </cell>
        </row>
        <row r="148">
          <cell r="E148" t="str">
            <v>АО "Красногорская теплосеть"</v>
          </cell>
          <cell r="G148" t="str">
            <v>Зотов</v>
          </cell>
          <cell r="H148" t="str">
            <v>Виктор</v>
          </cell>
          <cell r="I148" t="str">
            <v>Евгеньевич</v>
          </cell>
          <cell r="K148" t="str">
            <v>Начальник котельной</v>
          </cell>
          <cell r="L148" t="str">
            <v>4 года</v>
          </cell>
          <cell r="M148" t="str">
            <v>первичная</v>
          </cell>
          <cell r="N148" t="str">
            <v>руководитель структурного подразделения</v>
          </cell>
          <cell r="S148" t="str">
            <v>ПТЭТЭ</v>
          </cell>
          <cell r="V148">
            <v>0.5625</v>
          </cell>
        </row>
        <row r="149">
          <cell r="E149" t="str">
            <v>АО "Красногорская теплосеть"</v>
          </cell>
          <cell r="G149" t="str">
            <v>Вовк</v>
          </cell>
          <cell r="H149" t="str">
            <v>Александр</v>
          </cell>
          <cell r="I149" t="str">
            <v>Владимирович</v>
          </cell>
          <cell r="K149" t="str">
            <v>Мастер по ЦТП и ТС</v>
          </cell>
          <cell r="L149" t="str">
            <v>5 лет</v>
          </cell>
          <cell r="M149" t="str">
            <v>первичная</v>
          </cell>
          <cell r="N149" t="str">
            <v>руководитель структурного подразделения</v>
          </cell>
          <cell r="S149" t="str">
            <v>ПТЭТЭ</v>
          </cell>
          <cell r="V149">
            <v>0.5625</v>
          </cell>
        </row>
        <row r="150">
          <cell r="E150" t="str">
            <v>АО "Красногорская теплосеть"</v>
          </cell>
          <cell r="G150" t="str">
            <v xml:space="preserve">Бутузова </v>
          </cell>
          <cell r="H150" t="str">
            <v>Светлана</v>
          </cell>
          <cell r="I150" t="str">
            <v>Александровна</v>
          </cell>
          <cell r="K150" t="str">
            <v>Начальник котельной</v>
          </cell>
          <cell r="L150" t="str">
            <v>4 года</v>
          </cell>
          <cell r="M150" t="str">
            <v>первичная</v>
          </cell>
          <cell r="N150" t="str">
            <v>руководитель структурного подразделения</v>
          </cell>
          <cell r="S150" t="str">
            <v>ПТЭТЭ</v>
          </cell>
          <cell r="V150">
            <v>0.5625</v>
          </cell>
        </row>
        <row r="151">
          <cell r="E151" t="str">
            <v>АО "Красногорская теплосеть"</v>
          </cell>
          <cell r="G151" t="str">
            <v xml:space="preserve">Зюбин </v>
          </cell>
          <cell r="H151" t="str">
            <v>Алексей</v>
          </cell>
          <cell r="I151" t="str">
            <v>Вячеславович</v>
          </cell>
          <cell r="K151" t="str">
            <v>Мастер по ЦТП и ТС</v>
          </cell>
          <cell r="L151" t="str">
            <v>7 лет</v>
          </cell>
          <cell r="M151" t="str">
            <v>первичная</v>
          </cell>
          <cell r="N151" t="str">
            <v>руководитель структурного подразделения</v>
          </cell>
          <cell r="S151" t="str">
            <v>ПТЭТЭ</v>
          </cell>
          <cell r="V151">
            <v>0.5625</v>
          </cell>
        </row>
        <row r="152">
          <cell r="E152" t="str">
            <v>АО "Красногорская теплосеть"</v>
          </cell>
          <cell r="G152" t="str">
            <v>Москаленко</v>
          </cell>
          <cell r="H152" t="str">
            <v>Ольга</v>
          </cell>
          <cell r="I152" t="str">
            <v>Павловна</v>
          </cell>
          <cell r="K152" t="str">
            <v>Начальник котельной</v>
          </cell>
          <cell r="L152" t="str">
            <v>7 лет</v>
          </cell>
          <cell r="M152" t="str">
            <v>первичная</v>
          </cell>
          <cell r="N152" t="str">
            <v>руководитель структурного подразделения</v>
          </cell>
          <cell r="S152" t="str">
            <v>ПТЭТЭ</v>
          </cell>
          <cell r="V152">
            <v>0.5625</v>
          </cell>
        </row>
        <row r="153">
          <cell r="E153" t="str">
            <v>АО "Красногорская теплосеть"</v>
          </cell>
          <cell r="G153" t="str">
            <v>Петров</v>
          </cell>
          <cell r="H153" t="str">
            <v>Сергей</v>
          </cell>
          <cell r="I153" t="str">
            <v>Борисович</v>
          </cell>
          <cell r="K153" t="str">
            <v>Начальник котельной</v>
          </cell>
          <cell r="L153" t="str">
            <v>22 года</v>
          </cell>
          <cell r="M153" t="str">
            <v>первичная</v>
          </cell>
          <cell r="N153" t="str">
            <v>руководитель структурного подразделения</v>
          </cell>
          <cell r="S153" t="str">
            <v>ПТЭТЭ</v>
          </cell>
          <cell r="V153">
            <v>0.5625</v>
          </cell>
        </row>
        <row r="154">
          <cell r="E154" t="str">
            <v>АО "Красногорская теплосеть"</v>
          </cell>
          <cell r="G154" t="str">
            <v xml:space="preserve">Ломаченко </v>
          </cell>
          <cell r="H154" t="str">
            <v>Евгений</v>
          </cell>
          <cell r="I154" t="str">
            <v>Викторович</v>
          </cell>
          <cell r="K154" t="str">
            <v>Начальник котельной</v>
          </cell>
          <cell r="L154" t="str">
            <v>5 лет</v>
          </cell>
          <cell r="M154" t="str">
            <v>первичная</v>
          </cell>
          <cell r="N154" t="str">
            <v>руководитель структурного подразделения</v>
          </cell>
          <cell r="S154" t="str">
            <v>ПТЭТЭ</v>
          </cell>
          <cell r="V154">
            <v>0.5625</v>
          </cell>
        </row>
        <row r="155">
          <cell r="E155" t="str">
            <v>АО "Красногорская теплосеть"</v>
          </cell>
          <cell r="G155" t="str">
            <v>Ершов</v>
          </cell>
          <cell r="H155" t="str">
            <v>Евгений</v>
          </cell>
          <cell r="I155" t="str">
            <v>Григорьевич</v>
          </cell>
          <cell r="K155" t="str">
            <v>Начальник котельной</v>
          </cell>
          <cell r="L155" t="str">
            <v>20 лет</v>
          </cell>
          <cell r="M155" t="str">
            <v>первичная</v>
          </cell>
          <cell r="N155" t="str">
            <v>руководитель структурного подразделения</v>
          </cell>
          <cell r="S155" t="str">
            <v>ПТЭТЭ</v>
          </cell>
          <cell r="V155">
            <v>0.5625</v>
          </cell>
        </row>
        <row r="156">
          <cell r="E156" t="str">
            <v>АО "Красногорская теплосеть"</v>
          </cell>
          <cell r="G156" t="str">
            <v>Бестужев</v>
          </cell>
          <cell r="H156" t="str">
            <v>Григорий</v>
          </cell>
          <cell r="I156" t="str">
            <v>Александрович</v>
          </cell>
          <cell r="K156" t="str">
            <v>Начальник котельной</v>
          </cell>
          <cell r="L156" t="str">
            <v>7 лет</v>
          </cell>
          <cell r="M156" t="str">
            <v>первичная</v>
          </cell>
          <cell r="N156" t="str">
            <v>руководитель структурного подразделения</v>
          </cell>
          <cell r="S156" t="str">
            <v>ПТЭТЭ</v>
          </cell>
          <cell r="V156">
            <v>0.5625</v>
          </cell>
        </row>
        <row r="157">
          <cell r="E157" t="str">
            <v>АО "Красногорская теплосеть"</v>
          </cell>
          <cell r="G157" t="str">
            <v>Круглов</v>
          </cell>
          <cell r="H157" t="str">
            <v>Андрей</v>
          </cell>
          <cell r="I157" t="str">
            <v>Сергеевич</v>
          </cell>
          <cell r="K157" t="str">
            <v>Начальник котельной</v>
          </cell>
          <cell r="L157" t="str">
            <v>4 года</v>
          </cell>
          <cell r="M157" t="str">
            <v>первичная</v>
          </cell>
          <cell r="N157" t="str">
            <v>руководитель структурного подразделения</v>
          </cell>
          <cell r="S157" t="str">
            <v>ПТЭТЭ</v>
          </cell>
          <cell r="V157">
            <v>0.5625</v>
          </cell>
        </row>
        <row r="158">
          <cell r="E158" t="str">
            <v>АО "Красногорская теплосеть"</v>
          </cell>
          <cell r="G158" t="str">
            <v>Бондарь</v>
          </cell>
          <cell r="H158" t="str">
            <v>Дмитрий</v>
          </cell>
          <cell r="I158" t="str">
            <v>Васильевич</v>
          </cell>
          <cell r="K158" t="str">
            <v>Начальник котельной</v>
          </cell>
          <cell r="L158" t="str">
            <v>3 года</v>
          </cell>
          <cell r="M158" t="str">
            <v>первичная</v>
          </cell>
          <cell r="N158" t="str">
            <v>руководитель структурного подразделения</v>
          </cell>
          <cell r="S158" t="str">
            <v>ПТЭТЭ</v>
          </cell>
          <cell r="V158">
            <v>0.5625</v>
          </cell>
        </row>
        <row r="159">
          <cell r="E159" t="str">
            <v>АО "Красногорская теплосеть"</v>
          </cell>
          <cell r="G159" t="str">
            <v>Жебриков</v>
          </cell>
          <cell r="H159" t="str">
            <v>Дмитрий</v>
          </cell>
          <cell r="I159" t="str">
            <v>Витальевич</v>
          </cell>
          <cell r="K159" t="str">
            <v>Первый зам.ген. директора- главный инженер</v>
          </cell>
          <cell r="L159" t="str">
            <v>2,5 года</v>
          </cell>
          <cell r="M159" t="str">
            <v>очередная</v>
          </cell>
          <cell r="N159" t="str">
            <v>руководящий работник</v>
          </cell>
          <cell r="S159" t="str">
            <v>ПТЭТЭ</v>
          </cell>
          <cell r="V159">
            <v>0.5625</v>
          </cell>
        </row>
        <row r="160">
          <cell r="E160" t="str">
            <v>АО "Красногорская теплосеть"</v>
          </cell>
          <cell r="G160" t="str">
            <v>Князев</v>
          </cell>
          <cell r="H160" t="str">
            <v>Алексей</v>
          </cell>
          <cell r="I160" t="str">
            <v>Геннадьевич</v>
          </cell>
          <cell r="K160" t="str">
            <v>Начальник котельной</v>
          </cell>
          <cell r="L160" t="str">
            <v>4 года</v>
          </cell>
          <cell r="M160" t="str">
            <v>первичная</v>
          </cell>
          <cell r="N160" t="str">
            <v>руководитель структурного подразделения</v>
          </cell>
          <cell r="S160" t="str">
            <v>ПТЭТЭ</v>
          </cell>
          <cell r="V160">
            <v>0.58333333333333304</v>
          </cell>
        </row>
        <row r="161">
          <cell r="E161" t="str">
            <v>АО "Красногорская теплосеть"</v>
          </cell>
          <cell r="G161" t="str">
            <v xml:space="preserve">Цебер </v>
          </cell>
          <cell r="H161" t="str">
            <v>Никита</v>
          </cell>
          <cell r="I161" t="str">
            <v>Владиславович</v>
          </cell>
          <cell r="K161" t="str">
            <v>Начальник котельной</v>
          </cell>
          <cell r="L161" t="str">
            <v>8 мес.</v>
          </cell>
          <cell r="M161" t="str">
            <v>первичная</v>
          </cell>
          <cell r="N161" t="str">
            <v>руководитель структурного подразделения</v>
          </cell>
          <cell r="S161" t="str">
            <v>ПТЭТЭ</v>
          </cell>
          <cell r="V161">
            <v>0.58333333333333304</v>
          </cell>
        </row>
        <row r="162">
          <cell r="E162" t="str">
            <v>АО "Красногорская теплосеть"</v>
          </cell>
          <cell r="G162" t="str">
            <v>Терентьев</v>
          </cell>
          <cell r="H162" t="str">
            <v>Михаил</v>
          </cell>
          <cell r="I162" t="str">
            <v>Владимирович</v>
          </cell>
          <cell r="K162" t="str">
            <v>Начальник котельной</v>
          </cell>
          <cell r="L162" t="str">
            <v>15 лет</v>
          </cell>
          <cell r="M162" t="str">
            <v>первичная</v>
          </cell>
          <cell r="N162" t="str">
            <v>руководитель структурного подразделения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АО "Красногорская теплосеть"</v>
          </cell>
          <cell r="G163" t="str">
            <v>Грищенко</v>
          </cell>
          <cell r="H163" t="str">
            <v>Валерий</v>
          </cell>
          <cell r="I163" t="str">
            <v>Николаевич</v>
          </cell>
          <cell r="K163" t="str">
            <v>Мастер по ЦТП и ТС</v>
          </cell>
          <cell r="L163" t="str">
            <v>22 года</v>
          </cell>
          <cell r="M163" t="str">
            <v>первичная</v>
          </cell>
          <cell r="N163" t="str">
            <v>руководитель структурного подразделения</v>
          </cell>
          <cell r="S163" t="str">
            <v>ПТЭТЭ</v>
          </cell>
          <cell r="V163">
            <v>0.58333333333333304</v>
          </cell>
        </row>
        <row r="164">
          <cell r="E164" t="str">
            <v>АО "Красногорская теплосеть"</v>
          </cell>
          <cell r="G164" t="str">
            <v>Иванов</v>
          </cell>
          <cell r="H164" t="str">
            <v>Владимир</v>
          </cell>
          <cell r="I164" t="str">
            <v>Алексеевич</v>
          </cell>
          <cell r="K164" t="str">
            <v>Начальник котельной</v>
          </cell>
          <cell r="L164" t="str">
            <v>7 лет</v>
          </cell>
          <cell r="M164" t="str">
            <v>первичная</v>
          </cell>
          <cell r="N164" t="str">
            <v>руководитель структурного подразделения</v>
          </cell>
          <cell r="S164" t="str">
            <v>ПТЭТЭ</v>
          </cell>
          <cell r="V164">
            <v>0.58333333333333304</v>
          </cell>
        </row>
        <row r="165">
          <cell r="E165" t="str">
            <v>АО "Красногорская теплосеть"</v>
          </cell>
          <cell r="G165" t="str">
            <v>Зайцев</v>
          </cell>
          <cell r="H165" t="str">
            <v>Евгений</v>
          </cell>
          <cell r="I165" t="str">
            <v>Николаевич</v>
          </cell>
          <cell r="K165" t="str">
            <v>Мастер по ЦТП и ТС</v>
          </cell>
          <cell r="L165" t="str">
            <v>8 лет</v>
          </cell>
          <cell r="M165" t="str">
            <v>первичная</v>
          </cell>
          <cell r="N165" t="str">
            <v>руководитель структурного подразделения</v>
          </cell>
          <cell r="S165" t="str">
            <v>ПТЭТЭ</v>
          </cell>
          <cell r="V165">
            <v>0.58333333333333304</v>
          </cell>
        </row>
        <row r="166">
          <cell r="E166" t="str">
            <v>АО "Красногорская теплосеть"</v>
          </cell>
          <cell r="G166" t="str">
            <v>Матякин</v>
          </cell>
          <cell r="H166" t="str">
            <v>Сергей</v>
          </cell>
          <cell r="I166" t="str">
            <v>Михайлович</v>
          </cell>
          <cell r="K166" t="str">
            <v>Мастер по ЦТП и ТС</v>
          </cell>
          <cell r="L166" t="str">
            <v>6 лет</v>
          </cell>
          <cell r="M166" t="str">
            <v>первичная</v>
          </cell>
          <cell r="N166" t="str">
            <v>руководитель структурного подразделения</v>
          </cell>
          <cell r="S166" t="str">
            <v>ПТЭТЭ</v>
          </cell>
          <cell r="V166">
            <v>0.58333333333333304</v>
          </cell>
        </row>
        <row r="167">
          <cell r="E167" t="str">
            <v>АО "Красногорская теплосеть"</v>
          </cell>
          <cell r="G167" t="str">
            <v>Медведев</v>
          </cell>
          <cell r="H167" t="str">
            <v>Константин</v>
          </cell>
          <cell r="I167" t="str">
            <v>Иванович</v>
          </cell>
          <cell r="K167" t="str">
            <v>Мастер по ЦТП и ТС</v>
          </cell>
          <cell r="L167" t="str">
            <v>7 лет</v>
          </cell>
          <cell r="M167" t="str">
            <v>первичная</v>
          </cell>
          <cell r="N167" t="str">
            <v>руководитель структурного подразделения</v>
          </cell>
          <cell r="S167" t="str">
            <v>ПТЭТЭ</v>
          </cell>
          <cell r="V167">
            <v>0.58333333333333304</v>
          </cell>
        </row>
        <row r="168">
          <cell r="E168" t="str">
            <v>АО "Красногорская теплосеть"</v>
          </cell>
          <cell r="G168" t="str">
            <v>Федюнин</v>
          </cell>
          <cell r="H168" t="str">
            <v>Николай</v>
          </cell>
          <cell r="I168" t="str">
            <v>Петрович</v>
          </cell>
          <cell r="K168" t="str">
            <v>Начальник энергосетевого района</v>
          </cell>
          <cell r="L168" t="str">
            <v>26 лет</v>
          </cell>
          <cell r="M168" t="str">
            <v>очередная</v>
          </cell>
          <cell r="N168" t="str">
            <v>руководитель структурного подразделения</v>
          </cell>
          <cell r="S168" t="str">
            <v>ПТЭТЭ</v>
          </cell>
          <cell r="V168">
            <v>0.58333333333333304</v>
          </cell>
        </row>
        <row r="169">
          <cell r="E169" t="str">
            <v>ООО «Перспектива»</v>
          </cell>
          <cell r="G169" t="str">
            <v>Осипов</v>
          </cell>
          <cell r="H169" t="str">
            <v>Александр</v>
          </cell>
          <cell r="I169" t="str">
            <v>Газисович</v>
          </cell>
          <cell r="K169" t="str">
            <v>Главный механик</v>
          </cell>
          <cell r="L169" t="str">
            <v>5 лет</v>
          </cell>
          <cell r="M169" t="str">
            <v>первичная</v>
          </cell>
          <cell r="N169" t="str">
            <v>административно—технический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«Перспектива»</v>
          </cell>
          <cell r="G170" t="str">
            <v>Мазанов</v>
          </cell>
          <cell r="H170" t="str">
            <v>Егор</v>
          </cell>
          <cell r="I170" t="str">
            <v>Александрович</v>
          </cell>
          <cell r="K170" t="str">
            <v>Начальник отдела охраны труда, 
ГО и ЧС</v>
          </cell>
          <cell r="L170" t="str">
            <v>6 мес.</v>
          </cell>
          <cell r="M170" t="str">
            <v>внеочередная</v>
          </cell>
          <cell r="N170" t="str">
            <v>специалист по охране труда, контролирующий электроустановки</v>
          </cell>
          <cell r="R170" t="str">
            <v>IV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"ДЗЭПИ"</v>
          </cell>
          <cell r="G171" t="str">
            <v>Шабалин</v>
          </cell>
          <cell r="H171" t="str">
            <v>Александр</v>
          </cell>
          <cell r="I171" t="str">
            <v>Георгиевич</v>
          </cell>
          <cell r="K171" t="str">
            <v>электрослесарь по ремонту оборудования</v>
          </cell>
          <cell r="L171" t="str">
            <v>13 лет</v>
          </cell>
          <cell r="M171" t="str">
            <v>внеочередная</v>
          </cell>
          <cell r="N171" t="str">
            <v>оперативно-ремонтный персонал</v>
          </cell>
          <cell r="R171" t="str">
            <v>IV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"ДЗЭПИ"</v>
          </cell>
          <cell r="G172" t="str">
            <v>Гордиенко</v>
          </cell>
          <cell r="H172" t="str">
            <v>Сергей</v>
          </cell>
          <cell r="I172" t="str">
            <v>Алексеевич</v>
          </cell>
          <cell r="K172" t="str">
            <v>начальник смены</v>
          </cell>
          <cell r="L172" t="str">
            <v>19 лет</v>
          </cell>
          <cell r="M172" t="str">
            <v>внеочередная</v>
          </cell>
          <cell r="N172" t="str">
            <v>административно—технический персонал</v>
          </cell>
          <cell r="R172" t="str">
            <v>II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"МАЙ"</v>
          </cell>
          <cell r="G173" t="str">
            <v xml:space="preserve">Полуэктов </v>
          </cell>
          <cell r="H173" t="str">
            <v xml:space="preserve">Вячеслав </v>
          </cell>
          <cell r="I173" t="str">
            <v>Владимирович</v>
          </cell>
          <cell r="K173" t="str">
            <v>Главный механик</v>
          </cell>
          <cell r="L173" t="str">
            <v>4 года</v>
          </cell>
          <cell r="M173" t="str">
            <v>очередная</v>
          </cell>
          <cell r="N173" t="str">
            <v>административно—технический персонал</v>
          </cell>
          <cell r="R173" t="str">
            <v>IV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"МАЙ"</v>
          </cell>
          <cell r="G174" t="str">
            <v xml:space="preserve">Миронов </v>
          </cell>
          <cell r="H174" t="str">
            <v xml:space="preserve">Игорь </v>
          </cell>
          <cell r="I174" t="str">
            <v>Алексеевич</v>
          </cell>
          <cell r="K174" t="str">
            <v>Ведущий инженер-электронщик</v>
          </cell>
          <cell r="L174" t="str">
            <v>4 года</v>
          </cell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IV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«Аккорд Директ Групп»</v>
          </cell>
          <cell r="G175" t="str">
            <v>Полосин</v>
          </cell>
          <cell r="H175" t="str">
            <v xml:space="preserve">Андрей </v>
          </cell>
          <cell r="I175" t="str">
            <v>Борисович</v>
          </cell>
          <cell r="K175" t="str">
            <v>Начальник участка</v>
          </cell>
          <cell r="L175" t="str">
            <v>9 лет</v>
          </cell>
          <cell r="M175" t="str">
            <v>первичная</v>
          </cell>
          <cell r="N175" t="str">
            <v>руководитель структурного подразделения</v>
          </cell>
          <cell r="S175" t="str">
            <v>ПТЭТЭ</v>
          </cell>
          <cell r="V175">
            <v>0.58333333333333304</v>
          </cell>
        </row>
        <row r="176">
          <cell r="E176" t="str">
            <v>ООО "СБ ГРУПП"</v>
          </cell>
          <cell r="G176" t="str">
            <v>Игнатов</v>
          </cell>
          <cell r="H176" t="str">
            <v>Александр</v>
          </cell>
          <cell r="I176" t="str">
            <v>Александрович</v>
          </cell>
          <cell r="K176" t="str">
            <v>Энергетик</v>
          </cell>
          <cell r="L176" t="str">
            <v>2 месяца</v>
          </cell>
          <cell r="M176" t="str">
            <v>первичная</v>
          </cell>
          <cell r="N176" t="str">
            <v>административно—технический персонал</v>
          </cell>
          <cell r="R176" t="str">
            <v>II до и выше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"М.П.А. медицинские партнеры - Клиника"</v>
          </cell>
          <cell r="G177" t="str">
            <v>Семенихин</v>
          </cell>
          <cell r="H177" t="str">
            <v>Алексей</v>
          </cell>
          <cell r="I177" t="str">
            <v>Васильевич</v>
          </cell>
          <cell r="K177" t="str">
            <v>главный инженер</v>
          </cell>
          <cell r="L177" t="str">
            <v>1 год, 05 мес.</v>
          </cell>
          <cell r="M177" t="str">
            <v>очередная</v>
          </cell>
          <cell r="N177" t="str">
            <v>административно—технический персонал</v>
          </cell>
          <cell r="R177" t="str">
            <v>V до и выше 1000 В</v>
          </cell>
          <cell r="S177" t="str">
            <v>ПТЭТЭ</v>
          </cell>
          <cell r="V177">
            <v>0.58333333333333304</v>
          </cell>
        </row>
        <row r="178">
          <cell r="E178" t="str">
            <v>ООО "НПО "ТЭС"</v>
          </cell>
          <cell r="G178" t="str">
            <v>Тараскина</v>
          </cell>
          <cell r="H178" t="str">
            <v>Любовь</v>
          </cell>
          <cell r="I178" t="str">
            <v>Андреевна</v>
          </cell>
          <cell r="K178" t="str">
            <v>Генеральный директор</v>
          </cell>
          <cell r="L178" t="str">
            <v>2 года</v>
          </cell>
          <cell r="M178" t="str">
            <v>очередная</v>
          </cell>
          <cell r="N178" t="str">
            <v>руководящий работник</v>
          </cell>
          <cell r="S178" t="str">
            <v>ПТЭТЭ</v>
          </cell>
          <cell r="V178">
            <v>0.60416666666666696</v>
          </cell>
        </row>
        <row r="179">
          <cell r="E179" t="str">
            <v>ООО "НПО "ТЭС"</v>
          </cell>
          <cell r="G179" t="str">
            <v>Тараскин</v>
          </cell>
          <cell r="H179" t="str">
            <v>Андрей</v>
          </cell>
          <cell r="I179" t="str">
            <v>Юрьевич</v>
          </cell>
          <cell r="K179" t="str">
            <v>Инженер КИПиА</v>
          </cell>
          <cell r="L179" t="str">
            <v>2 года</v>
          </cell>
          <cell r="M179" t="str">
            <v>очередная</v>
          </cell>
          <cell r="N179" t="str">
            <v>управленческий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"НПО "ТЭС"</v>
          </cell>
          <cell r="G180" t="str">
            <v>Воронин</v>
          </cell>
          <cell r="H180" t="str">
            <v>Виктор</v>
          </cell>
          <cell r="I180" t="str">
            <v>Александрович</v>
          </cell>
          <cell r="K180" t="str">
            <v>Инженер - теплотехник</v>
          </cell>
          <cell r="L180" t="str">
            <v>2 года</v>
          </cell>
          <cell r="M180" t="str">
            <v>очередная</v>
          </cell>
          <cell r="N180" t="str">
            <v>управленческий персонал</v>
          </cell>
          <cell r="S180" t="str">
            <v>ПТЭТЭ</v>
          </cell>
          <cell r="V180">
            <v>0.60416666666666696</v>
          </cell>
        </row>
        <row r="181">
          <cell r="E181" t="str">
            <v>ООО «Риза-Голд»</v>
          </cell>
          <cell r="G181" t="str">
            <v>Ахмадуллин</v>
          </cell>
          <cell r="H181" t="str">
            <v>Анас</v>
          </cell>
          <cell r="I181" t="str">
            <v>Ринатович</v>
          </cell>
          <cell r="K181" t="str">
            <v>электромонтажник</v>
          </cell>
          <cell r="L181" t="str">
            <v>2 года</v>
          </cell>
          <cell r="M181" t="str">
            <v>внеочередная</v>
          </cell>
          <cell r="N181" t="str">
            <v>оперативно-ремонтный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ФГБУ ДС "Васильевское"</v>
          </cell>
          <cell r="G182" t="str">
            <v>Барышева</v>
          </cell>
          <cell r="H182" t="str">
            <v>Татьяна</v>
          </cell>
          <cell r="I182" t="str">
            <v>Александровна</v>
          </cell>
          <cell r="K182" t="str">
            <v>Специалист по охране труда</v>
          </cell>
          <cell r="L182" t="str">
            <v>1 год</v>
          </cell>
          <cell r="M182" t="str">
            <v>первичная</v>
          </cell>
          <cell r="N182" t="str">
            <v>специалист по охране труда, контролирующий электроустановки</v>
          </cell>
          <cell r="R182" t="str">
            <v>IV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ФГБУ ДС "Васильевское"</v>
          </cell>
          <cell r="G183" t="str">
            <v xml:space="preserve">Козлов </v>
          </cell>
          <cell r="H183" t="str">
            <v>Сергей</v>
          </cell>
          <cell r="I183" t="str">
            <v>Анатольевич</v>
          </cell>
          <cell r="K183" t="str">
            <v>Заведующий хозяйственным отделом</v>
          </cell>
          <cell r="L183" t="str">
            <v>1,5 года</v>
          </cell>
          <cell r="M183" t="str">
            <v>первичная</v>
          </cell>
          <cell r="N183" t="str">
            <v>административно—технический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ФГБУ ДС "Васильевское"</v>
          </cell>
          <cell r="G184" t="str">
            <v>Старовойтов</v>
          </cell>
          <cell r="H184" t="str">
            <v>Виталий</v>
          </cell>
          <cell r="I184" t="str">
            <v>Михайлович</v>
          </cell>
          <cell r="K184" t="str">
            <v>Инженер по оборудованию</v>
          </cell>
          <cell r="L184" t="str">
            <v>3 года</v>
          </cell>
          <cell r="M184" t="str">
            <v>первичная</v>
          </cell>
          <cell r="N184" t="str">
            <v>административно—технический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ФГБУ ДС "Васильевское"</v>
          </cell>
          <cell r="G185" t="str">
            <v>Фисенко</v>
          </cell>
          <cell r="H185" t="str">
            <v>Владимир</v>
          </cell>
          <cell r="I185" t="str">
            <v>Вячеславович</v>
          </cell>
          <cell r="K185" t="str">
            <v>Заместитель главного врача по хозяйственным вопросам</v>
          </cell>
          <cell r="L185" t="str">
            <v>2 года</v>
          </cell>
          <cell r="M185" t="str">
            <v>первичная</v>
          </cell>
          <cell r="N185" t="str">
            <v>административно—технический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"Улыбка"</v>
          </cell>
          <cell r="G186" t="str">
            <v>Шанкин</v>
          </cell>
          <cell r="H186" t="str">
            <v>Владимир</v>
          </cell>
          <cell r="I186" t="str">
            <v>Николаевич</v>
          </cell>
          <cell r="K186" t="str">
            <v>Директор</v>
          </cell>
          <cell r="L186" t="str">
            <v>19 лет</v>
          </cell>
          <cell r="M186" t="str">
            <v>внеочередная</v>
          </cell>
          <cell r="N186" t="str">
            <v>административно—технический персонал</v>
          </cell>
          <cell r="R186" t="str">
            <v>IV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"ТСОЭЛЕК"</v>
          </cell>
          <cell r="G187" t="str">
            <v>Зяблицкий</v>
          </cell>
          <cell r="H187" t="str">
            <v>Евгений</v>
          </cell>
          <cell r="I187" t="str">
            <v>Павлович</v>
          </cell>
          <cell r="K187" t="str">
            <v>Мастер участка эксплуатации</v>
          </cell>
          <cell r="L187" t="str">
            <v>1 год 3 мес.</v>
          </cell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>V до и выше 1000 В</v>
          </cell>
          <cell r="S187" t="str">
            <v>ПТЭЭСиС</v>
          </cell>
          <cell r="V187">
            <v>0.60416666666666696</v>
          </cell>
        </row>
        <row r="188">
          <cell r="E188" t="str">
            <v>Муниципальное бюджетное учреждение "Коломенская электросеть"</v>
          </cell>
          <cell r="G188" t="str">
            <v>Шишатский</v>
          </cell>
          <cell r="H188" t="str">
            <v>Иван</v>
          </cell>
          <cell r="I188" t="str">
            <v>Александрович</v>
          </cell>
          <cell r="K188" t="str">
            <v>главный инженер</v>
          </cell>
          <cell r="L188" t="str">
            <v>1,5 года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R188" t="str">
            <v>IV до 1000 В</v>
          </cell>
          <cell r="S188" t="str">
            <v>ПТЭЭСиС</v>
          </cell>
          <cell r="V188">
            <v>0.60416666666666696</v>
          </cell>
        </row>
        <row r="189">
          <cell r="E189" t="str">
            <v>МБУ "Стадион" "Труд"</v>
          </cell>
          <cell r="G189" t="str">
            <v>Подшивалина</v>
          </cell>
          <cell r="H189" t="str">
            <v>Людмила</v>
          </cell>
          <cell r="I189" t="str">
            <v>Михайловна</v>
          </cell>
          <cell r="K189" t="str">
            <v>ведущий инженер</v>
          </cell>
          <cell r="L189" t="str">
            <v>нет</v>
          </cell>
          <cell r="M189" t="str">
            <v>внеочередная</v>
          </cell>
          <cell r="N189" t="str">
            <v>административно—технический персонал</v>
          </cell>
          <cell r="R189" t="str">
            <v>III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МБУ "Стадион" "Труд"</v>
          </cell>
          <cell r="G190" t="str">
            <v>Филатов</v>
          </cell>
          <cell r="H190" t="str">
            <v>Владимир</v>
          </cell>
          <cell r="I190" t="str">
            <v>Васильевич</v>
          </cell>
          <cell r="K190" t="str">
            <v>заместитель директора по спортсооружениям</v>
          </cell>
          <cell r="L190" t="str">
            <v>5 лет</v>
          </cell>
          <cell r="M190" t="str">
            <v>внеочередная</v>
          </cell>
          <cell r="N190" t="str">
            <v>административно—технический персонал</v>
          </cell>
          <cell r="R190" t="str">
            <v>IV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"ПроГазСтрой"</v>
          </cell>
          <cell r="G191" t="str">
            <v>Штоколов</v>
          </cell>
          <cell r="H191" t="str">
            <v>Юрий</v>
          </cell>
          <cell r="I191" t="str">
            <v>Алексеевич</v>
          </cell>
          <cell r="K191" t="str">
            <v>главный энергетик</v>
          </cell>
          <cell r="L191" t="str">
            <v>2 мес</v>
          </cell>
          <cell r="M191" t="str">
            <v>внеочередная</v>
          </cell>
          <cell r="N191" t="str">
            <v>административно—технический персонал</v>
          </cell>
          <cell r="R191" t="str">
            <v>V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 xml:space="preserve">Общество с ограниченной ответственностью «ПАУЭР ПРОТЕКШН СЕРВИС» (ООО «ППС») </v>
          </cell>
          <cell r="G192" t="str">
            <v>Варнавский</v>
          </cell>
          <cell r="H192" t="str">
            <v>Кирилл</v>
          </cell>
          <cell r="I192" t="str">
            <v>Александрович</v>
          </cell>
          <cell r="K192" t="str">
            <v>сервисный инженер</v>
          </cell>
          <cell r="L192" t="str">
            <v>1,5 года</v>
          </cell>
          <cell r="M192" t="str">
            <v>внеочередная</v>
          </cell>
          <cell r="N192" t="str">
            <v>административно—технический персонал</v>
          </cell>
          <cell r="R192" t="str">
            <v>V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 xml:space="preserve">Общество с ограниченной ответственностью «ПАУЭР ПРОТЕКШН СЕРВИС» (ООО «ППС») </v>
          </cell>
          <cell r="G193" t="str">
            <v>Костомаров</v>
          </cell>
          <cell r="H193" t="str">
            <v>Роман</v>
          </cell>
          <cell r="I193" t="str">
            <v>Валерьевич</v>
          </cell>
          <cell r="K193" t="str">
            <v>сервисный инженер</v>
          </cell>
          <cell r="L193" t="str">
            <v>1,5 года</v>
          </cell>
          <cell r="M193" t="str">
            <v>внеочередная</v>
          </cell>
          <cell r="N193" t="str">
            <v>административно—технический персонал</v>
          </cell>
          <cell r="R193" t="str">
            <v>IV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«Гаммафлекс»</v>
          </cell>
          <cell r="G194" t="str">
            <v>Овсюк</v>
          </cell>
          <cell r="H194" t="str">
            <v>Анатолий</v>
          </cell>
          <cell r="I194" t="str">
            <v>Анатольевич</v>
          </cell>
          <cell r="K194" t="str">
            <v>Инженер электронной техники</v>
          </cell>
          <cell r="L194" t="str">
            <v>1 год</v>
          </cell>
          <cell r="M194" t="str">
            <v>первичная</v>
          </cell>
          <cell r="N194" t="str">
            <v>административно—технический персонал</v>
          </cell>
          <cell r="R194" t="str">
            <v>II до 1000 В</v>
          </cell>
          <cell r="S194" t="str">
            <v>ПТЭТЭ</v>
          </cell>
          <cell r="V194">
            <v>0.60416666666666696</v>
          </cell>
        </row>
        <row r="195">
          <cell r="E195" t="str">
            <v>ООО «ЦЕНТРРЕГИОНЛИФТ»</v>
          </cell>
          <cell r="G195" t="str">
            <v>Рябов</v>
          </cell>
          <cell r="H195" t="str">
            <v>Антон</v>
          </cell>
          <cell r="I195" t="str">
            <v>Вячеславович</v>
          </cell>
          <cell r="K195" t="str">
            <v>Электромеханик по лифтам</v>
          </cell>
          <cell r="L195" t="str">
            <v xml:space="preserve">1 год </v>
          </cell>
          <cell r="M195" t="str">
            <v>очередная</v>
          </cell>
          <cell r="N195" t="str">
            <v>оперативно-ремонтный персонал</v>
          </cell>
          <cell r="R195" t="str">
            <v>III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"Инновации и Сервис"</v>
          </cell>
          <cell r="G196" t="str">
            <v xml:space="preserve">Лихов </v>
          </cell>
          <cell r="H196" t="str">
            <v xml:space="preserve">Алим </v>
          </cell>
          <cell r="I196" t="str">
            <v>Мухадинович</v>
          </cell>
          <cell r="K196" t="str">
            <v>слесарь-ремонтник</v>
          </cell>
          <cell r="L196" t="str">
            <v>2 месяца</v>
          </cell>
          <cell r="M196" t="str">
            <v>первичная</v>
          </cell>
          <cell r="N196" t="str">
            <v>ремонтный персонал</v>
          </cell>
          <cell r="R196" t="str">
            <v>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"ИС КЛИНИНГ"</v>
          </cell>
          <cell r="G197" t="str">
            <v>Мутовкин</v>
          </cell>
          <cell r="H197" t="str">
            <v>Евгений</v>
          </cell>
          <cell r="I197" t="str">
            <v>Николаевич</v>
          </cell>
          <cell r="K197" t="str">
            <v>Электромонтер по ремонту и обслуживанию электрооборудования</v>
          </cell>
          <cell r="L197" t="str">
            <v>2 мес</v>
          </cell>
          <cell r="M197" t="str">
            <v>очередная</v>
          </cell>
          <cell r="N197" t="str">
            <v>ремонтный персонал</v>
          </cell>
          <cell r="R197" t="str">
            <v>IV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"НПЦ "Кропус-ПО"</v>
          </cell>
          <cell r="G198" t="str">
            <v>Баканов</v>
          </cell>
          <cell r="H198" t="str">
            <v>Борис</v>
          </cell>
          <cell r="I198" t="str">
            <v>Александрович</v>
          </cell>
          <cell r="K198" t="str">
            <v>специалист по охране труда</v>
          </cell>
          <cell r="L198" t="str">
            <v>13 лет</v>
          </cell>
          <cell r="M198" t="str">
            <v>первичная</v>
          </cell>
          <cell r="N198" t="str">
            <v>специалист по охране труда, контролирующий электроустановки</v>
          </cell>
          <cell r="R198" t="str">
            <v>IV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"НПЦ "Кропус-ПО"</v>
          </cell>
          <cell r="G199" t="str">
            <v>Шкляревич</v>
          </cell>
          <cell r="H199" t="str">
            <v xml:space="preserve">Сергей </v>
          </cell>
          <cell r="I199" t="str">
            <v>Владимирович</v>
          </cell>
          <cell r="K199" t="str">
            <v>Комендант</v>
          </cell>
          <cell r="L199" t="str">
            <v>1 мес.</v>
          </cell>
          <cell r="M199" t="str">
            <v>первичная</v>
          </cell>
          <cell r="N199" t="str">
            <v>административно—технический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"СберАвтоТех"</v>
          </cell>
          <cell r="G200" t="str">
            <v>Глушкова</v>
          </cell>
          <cell r="H200" t="str">
            <v>Екатерина</v>
          </cell>
          <cell r="I200" t="str">
            <v xml:space="preserve">Александровна </v>
          </cell>
          <cell r="K200" t="str">
            <v>Специалист по ОТ</v>
          </cell>
          <cell r="L200" t="str">
            <v>1 мес</v>
          </cell>
          <cell r="M200" t="str">
            <v>первичная</v>
          </cell>
          <cell r="N200" t="str">
            <v>инспектирующий персонал</v>
          </cell>
          <cell r="R200" t="str">
            <v>IV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«ЦТО Микротех»</v>
          </cell>
          <cell r="G201" t="str">
            <v xml:space="preserve">Пастухов </v>
          </cell>
          <cell r="H201" t="str">
            <v xml:space="preserve">Александр </v>
          </cell>
          <cell r="I201" t="str">
            <v>Сергеевич</v>
          </cell>
          <cell r="K201" t="str">
            <v>Начальник участка</v>
          </cell>
          <cell r="L201" t="str">
            <v>1 г</v>
          </cell>
          <cell r="M201" t="str">
            <v>внеочередная</v>
          </cell>
          <cell r="N201" t="str">
            <v>административно—технический персонал</v>
          </cell>
          <cell r="R201" t="str">
            <v>III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«ЦТО Микротех»</v>
          </cell>
          <cell r="G202" t="str">
            <v xml:space="preserve">Багрянцев </v>
          </cell>
          <cell r="H202" t="str">
            <v xml:space="preserve">Дмитрий </v>
          </cell>
          <cell r="I202" t="str">
            <v>Николаевич</v>
          </cell>
          <cell r="K202" t="str">
            <v xml:space="preserve">Ведущий инженер </v>
          </cell>
          <cell r="L202" t="str">
            <v>1 г</v>
          </cell>
          <cell r="M202" t="str">
            <v>очередная</v>
          </cell>
          <cell r="N202" t="str">
            <v>административно—технический персонал</v>
          </cell>
          <cell r="R202" t="str">
            <v>III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«ЦТО Микротех»</v>
          </cell>
          <cell r="G203" t="str">
            <v>Нагалисов</v>
          </cell>
          <cell r="H203" t="str">
            <v xml:space="preserve">Александр </v>
          </cell>
          <cell r="I203" t="str">
            <v>Дмитриевич</v>
          </cell>
          <cell r="K203" t="str">
            <v>Инженер 1 категории</v>
          </cell>
          <cell r="L203" t="str">
            <v>2 г</v>
          </cell>
          <cell r="M203" t="str">
            <v>очередная</v>
          </cell>
          <cell r="N203" t="str">
            <v>административно—технический персонал</v>
          </cell>
          <cell r="R203" t="str">
            <v>III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ООО"ГорТелеКом"</v>
          </cell>
          <cell r="G204" t="str">
            <v xml:space="preserve">Садыков </v>
          </cell>
          <cell r="H204" t="str">
            <v xml:space="preserve">Равиль </v>
          </cell>
          <cell r="I204" t="str">
            <v>Викторович</v>
          </cell>
          <cell r="K204" t="str">
            <v>производитель работ</v>
          </cell>
          <cell r="L204" t="str">
            <v>1 год</v>
          </cell>
          <cell r="M204" t="str">
            <v>очередная</v>
          </cell>
          <cell r="N204" t="str">
            <v>административно—технический персонал</v>
          </cell>
          <cell r="R204" t="str">
            <v>III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ООО"ГорТелеКом"</v>
          </cell>
          <cell r="G205" t="str">
            <v>Сагкаев</v>
          </cell>
          <cell r="H205" t="str">
            <v>Ирлан</v>
          </cell>
          <cell r="I205" t="str">
            <v>Сосламбекович</v>
          </cell>
          <cell r="K205" t="str">
            <v>производитель работ</v>
          </cell>
          <cell r="L205" t="str">
            <v>4 года</v>
          </cell>
          <cell r="M205" t="str">
            <v>очередная</v>
          </cell>
          <cell r="N205" t="str">
            <v>административно—технический персонал</v>
          </cell>
          <cell r="R205" t="str">
            <v>III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ООО"ГорТелеКом"</v>
          </cell>
          <cell r="G206" t="str">
            <v>Данилов</v>
          </cell>
          <cell r="H206" t="str">
            <v>Александр</v>
          </cell>
          <cell r="I206" t="str">
            <v>Николаевич</v>
          </cell>
          <cell r="K206" t="str">
            <v>производитель работ</v>
          </cell>
          <cell r="L206" t="str">
            <v>5лет</v>
          </cell>
          <cell r="M206" t="str">
            <v>очередная</v>
          </cell>
          <cell r="N206" t="str">
            <v>административно—технический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ООО"ГорТелеКом"</v>
          </cell>
          <cell r="G207" t="str">
            <v>Добров</v>
          </cell>
          <cell r="H207" t="str">
            <v>Дмитрий</v>
          </cell>
          <cell r="I207" t="str">
            <v>Алексеевич</v>
          </cell>
          <cell r="K207" t="str">
            <v>производитель работ</v>
          </cell>
          <cell r="L207" t="str">
            <v>6 лет</v>
          </cell>
          <cell r="M207" t="str">
            <v>очередная</v>
          </cell>
          <cell r="N207" t="str">
            <v>административно—технический персонал</v>
          </cell>
          <cell r="R207" t="str">
            <v>III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"Завод Святой Источник"</v>
          </cell>
          <cell r="G208" t="str">
            <v>Клюшников</v>
          </cell>
          <cell r="H208" t="str">
            <v>Александр</v>
          </cell>
          <cell r="I208" t="str">
            <v>Анатольевич</v>
          </cell>
          <cell r="K208" t="str">
            <v>главный инженер</v>
          </cell>
          <cell r="L208" t="str">
            <v>2 года 8 мес</v>
          </cell>
          <cell r="M208" t="str">
            <v>внеочередная</v>
          </cell>
          <cell r="N208" t="str">
            <v>административно-технический персонал с правом оперативно-ремонтного</v>
          </cell>
          <cell r="R208" t="str">
            <v>IV до и выше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"Завод Святой Источник"</v>
          </cell>
          <cell r="G209" t="str">
            <v>Сударев</v>
          </cell>
          <cell r="H209" t="str">
            <v xml:space="preserve">Алексей </v>
          </cell>
          <cell r="I209" t="str">
            <v>Николаевич</v>
          </cell>
          <cell r="K209" t="str">
            <v>зам. главного инженера</v>
          </cell>
          <cell r="L209" t="str">
            <v>2 мес</v>
          </cell>
          <cell r="M209" t="str">
            <v>внеочередная</v>
          </cell>
          <cell r="N209" t="str">
            <v>административно-технический персонал с правом оперативно-ремонтного</v>
          </cell>
          <cell r="R209" t="str">
            <v>IV до и выше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АО "КБАЛ им.Л.Н.Кошкина"</v>
          </cell>
          <cell r="G210" t="str">
            <v>Кошкин</v>
          </cell>
          <cell r="H210" t="str">
            <v xml:space="preserve">Генадий </v>
          </cell>
          <cell r="I210" t="str">
            <v>Петрович</v>
          </cell>
          <cell r="K210" t="str">
            <v>Начальник электротехнического участка</v>
          </cell>
          <cell r="L210" t="str">
            <v>5 лет 2 месяца</v>
          </cell>
          <cell r="M210" t="str">
            <v>очередная</v>
          </cell>
          <cell r="N210" t="str">
            <v>административно—технический персонал</v>
          </cell>
          <cell r="R210" t="str">
            <v>V до и выше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Главное управление МЧС России по Московской области</v>
          </cell>
          <cell r="G211" t="str">
            <v>Запевалов</v>
          </cell>
          <cell r="H211" t="str">
            <v>Александр</v>
          </cell>
          <cell r="I211" t="str">
            <v>Анатольевич</v>
          </cell>
          <cell r="K211" t="str">
            <v>главный специалист-эксперт</v>
          </cell>
          <cell r="L211" t="str">
            <v>6 лет</v>
          </cell>
          <cell r="M211" t="str">
            <v>внеочередная</v>
          </cell>
          <cell r="N211" t="str">
            <v>административно—технический персонал</v>
          </cell>
          <cell r="R211" t="str">
            <v>III до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Главное управление МЧС России по Московской области</v>
          </cell>
          <cell r="G212" t="str">
            <v>Голотин</v>
          </cell>
          <cell r="H212" t="str">
            <v xml:space="preserve">Сергей </v>
          </cell>
          <cell r="I212" t="str">
            <v>Олегович</v>
          </cell>
          <cell r="K212" t="str">
            <v>начальник отдела</v>
          </cell>
          <cell r="L212" t="str">
            <v>5 лет</v>
          </cell>
          <cell r="M212" t="str">
            <v>внеочередная</v>
          </cell>
          <cell r="N212" t="str">
            <v>административно—технический персонал</v>
          </cell>
          <cell r="R212" t="str">
            <v>III до 1000 В</v>
          </cell>
          <cell r="S212" t="str">
            <v>ПТЭЭПЭЭ</v>
          </cell>
          <cell r="V212">
            <v>0.625</v>
          </cell>
        </row>
        <row r="213">
          <cell r="E213" t="str">
            <v xml:space="preserve">ООО «Еремиас Рус»  </v>
          </cell>
          <cell r="G213" t="str">
            <v xml:space="preserve">Кочнев </v>
          </cell>
          <cell r="H213" t="str">
            <v xml:space="preserve">Евгений </v>
          </cell>
          <cell r="I213" t="str">
            <v>Владимирович</v>
          </cell>
          <cell r="K213" t="str">
            <v>Главный механик</v>
          </cell>
          <cell r="L213" t="str">
            <v>1 год</v>
          </cell>
          <cell r="M213" t="str">
            <v>очередная</v>
          </cell>
          <cell r="N213" t="str">
            <v>административно—технический персонал</v>
          </cell>
          <cell r="R213" t="str">
            <v>V до и выше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"Орион"</v>
          </cell>
          <cell r="G214" t="str">
            <v xml:space="preserve">Ишков </v>
          </cell>
          <cell r="H214" t="str">
            <v xml:space="preserve">Андрей </v>
          </cell>
          <cell r="I214" t="str">
            <v>Владимирович</v>
          </cell>
          <cell r="K214" t="str">
            <v>Директор</v>
          </cell>
          <cell r="L214" t="str">
            <v>8 мес</v>
          </cell>
          <cell r="M214" t="str">
            <v>Первичная</v>
          </cell>
          <cell r="N214" t="str">
            <v>административно—технический персонал</v>
          </cell>
          <cell r="R214" t="str">
            <v>II до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"Орион"</v>
          </cell>
          <cell r="G215" t="str">
            <v xml:space="preserve">Годинский </v>
          </cell>
          <cell r="H215" t="str">
            <v xml:space="preserve">Вадим </v>
          </cell>
          <cell r="I215" t="str">
            <v>Николаевич</v>
          </cell>
          <cell r="K215" t="str">
            <v>Начальник цеха</v>
          </cell>
          <cell r="L215" t="str">
            <v>1 мес</v>
          </cell>
          <cell r="M215" t="str">
            <v>Первичная</v>
          </cell>
          <cell r="N215" t="str">
            <v>административно—технический персонал</v>
          </cell>
          <cell r="R215" t="str">
            <v>II до 1000 В</v>
          </cell>
          <cell r="S215" t="str">
            <v>ПТЭЭПЭЭ</v>
          </cell>
          <cell r="V215">
            <v>0.625</v>
          </cell>
        </row>
        <row r="216">
          <cell r="E216" t="str">
            <v>ООО "Орион"</v>
          </cell>
          <cell r="G216" t="str">
            <v xml:space="preserve">Лукьянцев </v>
          </cell>
          <cell r="H216" t="str">
            <v xml:space="preserve">Дмитрий </v>
          </cell>
          <cell r="I216" t="str">
            <v>Иванович</v>
          </cell>
          <cell r="K216" t="str">
            <v>Бригадир</v>
          </cell>
          <cell r="L216" t="str">
            <v>2 года 9 мес</v>
          </cell>
          <cell r="M216" t="str">
            <v>Первичная</v>
          </cell>
          <cell r="N216" t="str">
            <v>административно—технический персонал</v>
          </cell>
          <cell r="R216" t="str">
            <v>II до 1000 В</v>
          </cell>
          <cell r="S216" t="str">
            <v>ПТЭЭПЭЭ</v>
          </cell>
          <cell r="V216">
            <v>0.625</v>
          </cell>
        </row>
        <row r="217">
          <cell r="E217" t="str">
            <v>ООО "Максидом"</v>
          </cell>
          <cell r="G217" t="str">
            <v>Безруков</v>
          </cell>
          <cell r="H217" t="str">
            <v>Андрей</v>
          </cell>
          <cell r="I217" t="str">
            <v>Владимирович</v>
          </cell>
          <cell r="K217" t="str">
            <v>Зам. Директора по ИХЧ</v>
          </cell>
          <cell r="L217" t="str">
            <v>10 мес</v>
          </cell>
          <cell r="M217" t="str">
            <v>внеочередная</v>
          </cell>
          <cell r="N217" t="str">
            <v>административно—технический персонал</v>
          </cell>
          <cell r="R217" t="str">
            <v>V до и выше 1000 В</v>
          </cell>
          <cell r="S217" t="str">
            <v>ПТЭЭПЭЭ</v>
          </cell>
          <cell r="V217">
            <v>0.625</v>
          </cell>
        </row>
        <row r="218">
          <cell r="E218" t="str">
            <v>ООО "Максидом"</v>
          </cell>
          <cell r="G218" t="str">
            <v>Безруков</v>
          </cell>
          <cell r="H218" t="str">
            <v>Андрей</v>
          </cell>
          <cell r="I218" t="str">
            <v>Владимирович</v>
          </cell>
          <cell r="K218" t="str">
            <v>Зам. Директора по ИХЧ</v>
          </cell>
          <cell r="L218" t="str">
            <v>10 мес</v>
          </cell>
          <cell r="M218" t="str">
            <v>внеочередная</v>
          </cell>
          <cell r="N218" t="str">
            <v>управленческий персонал</v>
          </cell>
          <cell r="S218" t="str">
            <v>ПТЭТЭ</v>
          </cell>
          <cell r="V218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0"/>
  <sheetViews>
    <sheetView tabSelected="1" view="pageBreakPreview" topLeftCell="A223" zoomScale="55" zoomScaleNormal="80" zoomScaleSheetLayoutView="55" workbookViewId="0">
      <selection activeCell="D232" sqref="D23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"БИДЖЕТ"</v>
      </c>
      <c r="D15" s="6" t="str">
        <f>CONCATENATE([2]Общая!G4," ",[2]Общая!H4," ",[2]Общая!I4," 
", [2]Общая!K4," ",[2]Общая!L4)</f>
        <v xml:space="preserve">Васильев Евгений Николаевич 
Директор по производству /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"ФМ СЕРВИС"</v>
      </c>
      <c r="D16" s="6" t="str">
        <f>CONCATENATE([2]Общая!G5," ",[2]Общая!H5," ",[2]Общая!I5," 
", [2]Общая!K5," ",[2]Общая!L5)</f>
        <v xml:space="preserve">Бычкова Лилия Ринатовна 
Инженер-электрик </v>
      </c>
      <c r="E16" s="7" t="str">
        <f>[2]Общая!M5</f>
        <v>внеочередная</v>
      </c>
      <c r="F16" s="7" t="str">
        <f>[2]Общая!R5</f>
        <v>IV до и выше 1000 В</v>
      </c>
      <c r="G16" s="7" t="str">
        <f>[2]Общая!N5</f>
        <v>административно—технический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"ДЕКОР"</v>
      </c>
      <c r="D17" s="6" t="str">
        <f>CONCATENATE([2]Общая!G6," ",[2]Общая!H6," ",[2]Общая!I6," 
", [2]Общая!K6," ",[2]Общая!L6)</f>
        <v xml:space="preserve">Кондратьев Алексей Владимирович 
инженер-энергетик </v>
      </c>
      <c r="E17" s="7" t="str">
        <f>[2]Общая!M6</f>
        <v>внеочередная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"ЛАБОРАТОРИЯ ЭКСПЕРТ"</v>
      </c>
      <c r="D18" s="6" t="str">
        <f>CONCATENATE([2]Общая!G7," ",[2]Общая!H7," ",[2]Общая!I7," 
", [2]Общая!K7," ",[2]Общая!L7)</f>
        <v xml:space="preserve">Демин Алексей Дмитриевич 
Главный инженер </v>
      </c>
      <c r="E18" s="7" t="str">
        <f>[2]Общая!M7</f>
        <v>внеочередная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"ДЕКОР"</v>
      </c>
      <c r="D19" s="6" t="str">
        <f>CONCATENATE([2]Общая!G8," ",[2]Общая!H8," ",[2]Общая!I8," 
", [2]Общая!K8," ",[2]Общая!L8)</f>
        <v xml:space="preserve">Листиков Вячеслав Юрьевич 
главный энергетик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"СКАТ ПРОЕКТ"</v>
      </c>
      <c r="D20" s="6" t="str">
        <f>CONCATENATE([2]Общая!G9," ",[2]Общая!H9," ",[2]Общая!I9," 
", [2]Общая!K9," ",[2]Общая!L9)</f>
        <v xml:space="preserve">Некрасов Никита Сергеевич 
Электромонтажник по силовым сетям и электрооборудованию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ремонтный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ИП ГУЛИН МАКСИМ АЛЕКСЕЕВИЧ</v>
      </c>
      <c r="D21" s="6" t="str">
        <f>CONCATENATE([2]Общая!G10," ",[2]Общая!H10," ",[2]Общая!I10," 
", [2]Общая!K10," ",[2]Общая!L10)</f>
        <v xml:space="preserve">Помелин Егор Николаевич 
кладовщик </v>
      </c>
      <c r="E21" s="7" t="str">
        <f>[2]Общая!M10</f>
        <v>внеочередная</v>
      </c>
      <c r="F21" s="7" t="str">
        <f>[2]Общая!R10</f>
        <v>III до 1000 В</v>
      </c>
      <c r="G21" s="7" t="str">
        <f>[2]Общая!N10</f>
        <v>вспомогательный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ИП ГУЛИН МАКСИМ АЛЕКСЕЕВИЧ</v>
      </c>
      <c r="D22" s="6" t="str">
        <f>CONCATENATE([2]Общая!G11," ",[2]Общая!H11," ",[2]Общая!I11," 
", [2]Общая!K11," ",[2]Общая!L11)</f>
        <v xml:space="preserve">Инин Андрей Анатольевич 
кладовщик </v>
      </c>
      <c r="E22" s="7" t="str">
        <f>[2]Общая!M11</f>
        <v>внеочередная</v>
      </c>
      <c r="F22" s="7" t="str">
        <f>[2]Общая!R11</f>
        <v>III до 1000 В</v>
      </c>
      <c r="G22" s="7" t="str">
        <f>[2]Общая!N11</f>
        <v>вспомогательный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АО "ЭЛЕМЕТ"</v>
      </c>
      <c r="D23" s="6" t="str">
        <f>CONCATENATE([2]Общая!G12," ",[2]Общая!H12," ",[2]Общая!I12," 
", [2]Общая!K12," ",[2]Общая!L12)</f>
        <v xml:space="preserve">Ронин Григорий Сергеевич 
главный энергетик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ИП ШУТОВ МИХАИЛ МИХАЙЛОВИЧ</v>
      </c>
      <c r="D24" s="6" t="str">
        <f>CONCATENATE([2]Общая!G13," ",[2]Общая!H13," ",[2]Общая!I13," 
", [2]Общая!K13," ",[2]Общая!L13)</f>
        <v xml:space="preserve">Сторожев Александр Сергеевич 
Исполнительный директор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ИП ШУТОВ МИХАИЛ МИХАЙЛОВИЧ</v>
      </c>
      <c r="D25" s="6" t="str">
        <f>CONCATENATE([2]Общая!G14," ",[2]Общая!H14," ",[2]Общая!I14," 
", [2]Общая!K14," ",[2]Общая!L14)</f>
        <v xml:space="preserve">Василевский Роман Богданович 
Инженер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ИП ШУТОВ МИХАИЛ МИХАЙЛОВИЧ</v>
      </c>
      <c r="D26" s="6" t="str">
        <f>CONCATENATE([2]Общая!G15," ",[2]Общая!H15," ",[2]Общая!I15," 
", [2]Общая!K15," ",[2]Общая!L15)</f>
        <v xml:space="preserve">Матвиенко Валерий Иванович 
Главный инженер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ИП ШУТОВ МИХАИЛ МИХАЙЛОВИЧ</v>
      </c>
      <c r="D27" s="6" t="str">
        <f>CONCATENATE([2]Общая!G16," ",[2]Общая!H16," ",[2]Общая!I16," 
", [2]Общая!K16," ",[2]Общая!L16)</f>
        <v xml:space="preserve">Нефедкин Анатолий Игоревич 
Главный инженер объекта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ИП ШУТОВ МИХАИЛ МИХАЙЛОВИЧ</v>
      </c>
      <c r="D28" s="6" t="str">
        <f>CONCATENATE([2]Общая!G17," ",[2]Общая!H17," ",[2]Общая!I17," 
", [2]Общая!K17," ",[2]Общая!L17)</f>
        <v xml:space="preserve">Бугрик Сергей Алексеевич 
Главный инженер объекта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"ГЕФЕСТ-ИНЖИНИРИНГ"</v>
      </c>
      <c r="D29" s="6" t="str">
        <f>CONCATENATE([2]Общая!G18," ",[2]Общая!H18," ",[2]Общая!I18," 
", [2]Общая!K18," ",[2]Общая!L18)</f>
        <v xml:space="preserve">Бердиев Рустам Худайназарович 
Начальник котельной 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"ГЕФЕСТ-ИНЖИНИРИНГ"</v>
      </c>
      <c r="D30" s="6" t="str">
        <f>CONCATENATE([2]Общая!G19," ",[2]Общая!H19," ",[2]Общая!I19," 
", [2]Общая!K19," ",[2]Общая!L19)</f>
        <v xml:space="preserve">Канунников Игорь Михайлович 
Главный инженер </v>
      </c>
      <c r="E30" s="7" t="str">
        <f>[2]Общая!M19</f>
        <v>внеочередная</v>
      </c>
      <c r="F30" s="7" t="str">
        <f>[2]Общая!R19</f>
        <v>III до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"ГЕФЕСТ-ИНЖИНИРИНГ"</v>
      </c>
      <c r="D31" s="6" t="str">
        <f>CONCATENATE([2]Общая!G20," ",[2]Общая!H20," ",[2]Общая!I20," 
", [2]Общая!K20," ",[2]Общая!L20)</f>
        <v xml:space="preserve">Лазутин Андрей Петрович 
Электромонтер по ремонту обслуживанию электрооборудования </v>
      </c>
      <c r="E31" s="7" t="str">
        <f>[2]Общая!M20</f>
        <v>внеочередная</v>
      </c>
      <c r="F31" s="7" t="str">
        <f>[2]Общая!R20</f>
        <v>III до 1000 В</v>
      </c>
      <c r="G31" s="7" t="str">
        <f>[2]Общая!N20</f>
        <v>ремонтный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"ГИЭК"</v>
      </c>
      <c r="D32" s="6" t="str">
        <f>CONCATENATE([2]Общая!G21," ",[2]Общая!H21," ",[2]Общая!I21," 
", [2]Общая!K21," ",[2]Общая!L21)</f>
        <v xml:space="preserve">Талис Роман Александрович 
Генеральный директор </v>
      </c>
      <c r="E32" s="7" t="str">
        <f>[2]Общая!M21</f>
        <v>первичная</v>
      </c>
      <c r="F32" s="7" t="str">
        <f>[2]Общая!R21</f>
        <v>II до и выше 1000 В</v>
      </c>
      <c r="G32" s="7" t="str">
        <f>[2]Общая!N21</f>
        <v>административно—технический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МП "ХИМКИЭЛЕКТРОТРАНС"</v>
      </c>
      <c r="D33" s="6" t="str">
        <f>CONCATENATE([2]Общая!G22," ",[2]Общая!H22," ",[2]Общая!I22," 
", [2]Общая!K22," ",[2]Общая!L22)</f>
        <v xml:space="preserve">Чугунов Игорь Юрьевич 
мастер участка-контролер </v>
      </c>
      <c r="E33" s="7" t="str">
        <f>[2]Общая!M22</f>
        <v>первичная</v>
      </c>
      <c r="F33" s="7" t="str">
        <f>[2]Общая!R22</f>
        <v>II до и выше 1000 В</v>
      </c>
      <c r="G33" s="7" t="str">
        <f>[2]Общая!N22</f>
        <v>административно—технический персонал</v>
      </c>
      <c r="H33" s="16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АО «41 Центральный завод»</v>
      </c>
      <c r="D34" s="6" t="str">
        <f>CONCATENATE([2]Общая!G23," ",[2]Общая!H23," ",[2]Общая!I23," 
", [2]Общая!K23," ",[2]Общая!L23)</f>
        <v>Хламов Виктор Николаевич 
начальник эксплуатационно - технической службы 10 лет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6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«41 Центральный завод»</v>
      </c>
      <c r="D35" s="6" t="str">
        <f>CONCATENATE([2]Общая!G24," ",[2]Общая!H24," ",[2]Общая!I24," 
", [2]Общая!K24," ",[2]Общая!L24)</f>
        <v>Тарасов  Александр Андреевич 
ведущий инженер-энергетик 0 лет</v>
      </c>
      <c r="E35" s="7" t="str">
        <f>[2]Общая!M24</f>
        <v>внеочередная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6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 "Стадион"</v>
      </c>
      <c r="D36" s="6" t="str">
        <f>CONCATENATE([2]Общая!G25," ",[2]Общая!H25," ",[2]Общая!I25," 
", [2]Общая!K25," ",[2]Общая!L25)</f>
        <v>Скрыников  Андрей  Федорович 
Руководитель отдела строительства и эскплуатации 3 месяца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 "Стадион"</v>
      </c>
      <c r="D37" s="6" t="str">
        <f>CONCATENATE([2]Общая!G26," ",[2]Общая!H26," ",[2]Общая!I26," 
", [2]Общая!K26," ",[2]Общая!L26)</f>
        <v>Муратов Руслан Радмирович 
Руководитель отдела логистики 10 месяцев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 xml:space="preserve">  ООО  «Сабр»</v>
      </c>
      <c r="D38" s="6" t="str">
        <f>CONCATENATE([2]Общая!G27," ",[2]Общая!H27," ",[2]Общая!I27," 
", [2]Общая!K27," ",[2]Общая!L27)</f>
        <v>Колдаев Алексей  Васильевич 
Главный инженер        2 года         5 месяцев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"ПРОИЗВОДСТВО И ЛОГИСТИКА"</v>
      </c>
      <c r="D39" s="6" t="str">
        <f>CONCATENATE([2]Общая!G28," ",[2]Общая!H28," ",[2]Общая!I28," 
", [2]Общая!K28," ",[2]Общая!L28)</f>
        <v>Грибан Игорь Витальевич 
Энергетик 3 месяц</v>
      </c>
      <c r="E39" s="7" t="str">
        <f>[2]Общая!M28</f>
        <v>внеочередная</v>
      </c>
      <c r="F39" s="7" t="str">
        <f>[2]Общая!R28</f>
        <v>III до 1000 В</v>
      </c>
      <c r="G39" s="7" t="str">
        <f>[2]Общая!N28</f>
        <v>административно—технический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ИП Смирнов Станислав Леонидович</v>
      </c>
      <c r="D40" s="6" t="str">
        <f>CONCATENATE([2]Общая!G29," ",[2]Общая!H29," ",[2]Общая!I29," 
", [2]Общая!K29," ",[2]Общая!L29)</f>
        <v>Смирнов Станислав Леонидович 
Руководитель 1 год</v>
      </c>
      <c r="E40" s="7" t="str">
        <f>[2]Общая!M29</f>
        <v>очередная</v>
      </c>
      <c r="F40" s="7"/>
      <c r="G40" s="7" t="str">
        <f>[2]Общая!N29</f>
        <v>управленческий персонал</v>
      </c>
      <c r="H40" s="16" t="str">
        <f>[2]Общая!S29</f>
        <v>ПТЭТЭ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"Фабрика Креативных Идей"</v>
      </c>
      <c r="D41" s="6" t="str">
        <f>CONCATENATE([2]Общая!G30," ",[2]Общая!H30," ",[2]Общая!I30," 
", [2]Общая!K30," ",[2]Общая!L30)</f>
        <v>Лаврик Антон  Викторович 
Руководитель монтажной службы 2 года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руководитель структурного подразделения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"КОРС Новомосковск"</v>
      </c>
      <c r="D42" s="6" t="str">
        <f>CONCATENATE([2]Общая!G31," ",[2]Общая!H31," ",[2]Общая!I31," 
", [2]Общая!K31," ",[2]Общая!L31)</f>
        <v>Савостьянов Илья Дмитриевич  
Директор дилерского центра 9 месяцев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"КОРС Новомосковск"</v>
      </c>
      <c r="D43" s="6" t="str">
        <f>CONCATENATE([2]Общая!G32," ",[2]Общая!H32," ",[2]Общая!I32," 
", [2]Общая!K32," ",[2]Общая!L32)</f>
        <v>Лопухин  Вячеслав  Николаевич 
Руководитель отдела 9 месяцев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административно—технический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"КОРС Новомосковск"</v>
      </c>
      <c r="D44" s="6" t="str">
        <f>CONCATENATE([2]Общая!G33," ",[2]Общая!H33," ",[2]Общая!I33," 
", [2]Общая!K33," ",[2]Общая!L33)</f>
        <v>Удовиченко Павел  Васильевич 
Руководитель отдела 9 месяцев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ПК "ВЕГА"</v>
      </c>
      <c r="D45" s="6" t="str">
        <f>CONCATENATE([2]Общая!G34," ",[2]Общая!H34," ",[2]Общая!I34," 
", [2]Общая!K34," ",[2]Общая!L34)</f>
        <v>Афанасьев Олег Викторович 
Электрик 8 лет 4 мес</v>
      </c>
      <c r="E45" s="7" t="str">
        <f>[2]Общая!M34</f>
        <v>очередная</v>
      </c>
      <c r="F45" s="7" t="str">
        <f>[2]Общая!R34</f>
        <v>IV до и выше 1000 В</v>
      </c>
      <c r="G45" s="7" t="str">
        <f>[2]Общая!N34</f>
        <v>оперативно-ремонтный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"АРТЕЛЬ ВВ"</v>
      </c>
      <c r="D46" s="6" t="str">
        <f>CONCATENATE([2]Общая!G35," ",[2]Общая!H35," ",[2]Общая!I35," 
", [2]Общая!K35," ",[2]Общая!L35)</f>
        <v>Тильков Алексей Анатольевич 
 энергетик 1 мес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"СИТИ ЛИФТ"</v>
      </c>
      <c r="D47" s="6" t="str">
        <f>CONCATENATE([2]Общая!G36," ",[2]Общая!H36," ",[2]Общая!I36," 
", [2]Общая!K36," ",[2]Общая!L36)</f>
        <v>Денисов  Максим Юрьевич 
Дежурный электромеханик по лифтам 7 лет</v>
      </c>
      <c r="E47" s="7" t="str">
        <f>[2]Общая!M36</f>
        <v>внеочередная</v>
      </c>
      <c r="F47" s="7" t="str">
        <f>[2]Общая!R36</f>
        <v>III до 1000 В</v>
      </c>
      <c r="G47" s="7" t="str">
        <f>[2]Общая!N36</f>
        <v>оперативно-ремонтный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"СИТИ ЛИФТ"</v>
      </c>
      <c r="D48" s="6" t="str">
        <f>CONCATENATE([2]Общая!G37," ",[2]Общая!H37," ",[2]Общая!I37," 
", [2]Общая!K37," ",[2]Общая!L37)</f>
        <v>Рубцов  Александр  Владимирович 
Дежурный электромеханик по лифтам 9 лет</v>
      </c>
      <c r="E48" s="7" t="str">
        <f>[2]Общая!M37</f>
        <v>внеочередная</v>
      </c>
      <c r="F48" s="7" t="str">
        <f>[2]Общая!R37</f>
        <v>III до 1000 В</v>
      </c>
      <c r="G48" s="7" t="str">
        <f>[2]Общая!N37</f>
        <v>оперативно-ремонтный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МУК "ККЦ"</v>
      </c>
      <c r="D49" s="6" t="str">
        <f>CONCATENATE([2]Общая!G38," ",[2]Общая!H38," ",[2]Общая!I38," 
", [2]Общая!K38," ",[2]Общая!L38)</f>
        <v>Кошельков  Александр Евгеньевич 
Заведующий хозяйственно техническим сектором 1</v>
      </c>
      <c r="E49" s="7" t="str">
        <f>[2]Общая!M38</f>
        <v xml:space="preserve"> 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МУК "ККЦ"</v>
      </c>
      <c r="D50" s="6" t="str">
        <f>CONCATENATE([2]Общая!G39," ",[2]Общая!H39," ",[2]Общая!I39," 
", [2]Общая!K39," ",[2]Общая!L39)</f>
        <v>Овчинников  Владимир Григорьевич 
Главный инженер 2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 xml:space="preserve">  ООО  «ЛА МАРЕ»</v>
      </c>
      <c r="D51" s="6" t="str">
        <f>CONCATENATE([2]Общая!G40," ",[2]Общая!H40," ",[2]Общая!I40," 
", [2]Общая!K40," ",[2]Общая!L40)</f>
        <v>Васильев Виталий Владимирович 
Техник-электрик   2 года           9 месяцев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оперативно-ремонтный персонал</v>
      </c>
      <c r="H51" s="16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ФГБУ "ИАЦ МЧС России"</v>
      </c>
      <c r="D52" s="6" t="str">
        <f>CONCATENATE([2]Общая!G41," ",[2]Общая!H41," ",[2]Общая!I41," 
", [2]Общая!K41," ",[2]Общая!L41)</f>
        <v xml:space="preserve">Матлин  Денис  Романович 
Начальник отдела 4 месяца </v>
      </c>
      <c r="E52" s="7" t="str">
        <f>[2]Общая!M41</f>
        <v>внеочередная</v>
      </c>
      <c r="F52" s="7" t="str">
        <f>[2]Общая!R41</f>
        <v>III до 1000 В</v>
      </c>
      <c r="G52" s="7" t="str">
        <f>[2]Общая!N41</f>
        <v>административно—технический персонал</v>
      </c>
      <c r="H52" s="16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ФГБУ "ИАЦ МЧС России"</v>
      </c>
      <c r="D53" s="6" t="str">
        <f>CONCATENATE([2]Общая!G42," ",[2]Общая!H42," ",[2]Общая!I42," 
", [2]Общая!K42," ",[2]Общая!L42)</f>
        <v>Бочаров  Сергей Валерьевич 
Заместитель начальника отдела 3 месяца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6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МБУ "Звездный"</v>
      </c>
      <c r="D54" s="6" t="str">
        <f>CONCATENATE([2]Общая!G43," ",[2]Общая!H43," ",[2]Общая!I43," 
", [2]Общая!K43," ",[2]Общая!L43)</f>
        <v>Шустова  Анастасия  Павловна 
Директор  2 года</v>
      </c>
      <c r="E54" s="7" t="str">
        <f>[2]Общая!M43</f>
        <v>очередная</v>
      </c>
      <c r="F54" s="7" t="str">
        <f>[2]Общая!R43</f>
        <v>III до 1000 В</v>
      </c>
      <c r="G54" s="7" t="str">
        <f>[2]Общая!N43</f>
        <v>административно—технический персонал</v>
      </c>
      <c r="H54" s="16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«Поликом»</v>
      </c>
      <c r="D55" s="6" t="str">
        <f>CONCATENATE([2]Общая!G44," ",[2]Общая!H44," ",[2]Общая!I44," 
", [2]Общая!K44," ",[2]Общая!L44)</f>
        <v>Волков Евгений Витальевич 
Генеральный директор 12,2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административно—технический персонал</v>
      </c>
      <c r="H55" s="16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«Поликом»</v>
      </c>
      <c r="D56" s="6" t="str">
        <f>CONCATENATE([2]Общая!G45," ",[2]Общая!H45," ",[2]Общая!I45," 
", [2]Общая!K45," ",[2]Общая!L45)</f>
        <v>Чикин Александр Игоревич 
Коммерческий директор 5,7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6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«Поликом»</v>
      </c>
      <c r="D57" s="6" t="str">
        <f>CONCATENATE([2]Общая!G46," ",[2]Общая!H46," ",[2]Общая!I46," 
", [2]Общая!K46," ",[2]Общая!L46)</f>
        <v>Максимов Алексей Андреевич 
Инженер 1,7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административно—технический персонал</v>
      </c>
      <c r="H57" s="16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«Поликом»</v>
      </c>
      <c r="D58" s="6" t="str">
        <f>CONCATENATE([2]Общая!G47," ",[2]Общая!H47," ",[2]Общая!I47," 
", [2]Общая!K47," ",[2]Общая!L47)</f>
        <v>Романьков Роман Евгеньевич 
Инженер 1,7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6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«Поликом»</v>
      </c>
      <c r="D59" s="6" t="str">
        <f>CONCATENATE([2]Общая!G48," ",[2]Общая!H48," ",[2]Общая!I48," 
", [2]Общая!K48," ",[2]Общая!L48)</f>
        <v>Титов Михаил Юрьевич 
Инженер 1,7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6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«Поликом»</v>
      </c>
      <c r="D60" s="6" t="str">
        <f>CONCATENATE([2]Общая!G49," ",[2]Общая!H49," ",[2]Общая!I49," 
", [2]Общая!K49," ",[2]Общая!L49)</f>
        <v>Чуб Антон Владимирович 
Инженер 0,9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6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""Груп Атлантик Теплолюкс"</v>
      </c>
      <c r="D61" s="6" t="str">
        <f>CONCATENATE([2]Общая!G50," ",[2]Общая!H50," ",[2]Общая!I50," 
", [2]Общая!K50," ",[2]Общая!L50)</f>
        <v>Хохлов  Игорь Владимирович 
Руководитель группы технического обслуживания и ремонта 2 года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административно-технический персонал, с правом проведения испытаний оборудования повышенным напряжением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"Коммунальные услуги"</v>
      </c>
      <c r="D62" s="6" t="str">
        <f>CONCATENATE([2]Общая!G51," ",[2]Общая!H51," ",[2]Общая!I51," 
", [2]Общая!K51," ",[2]Общая!L51)</f>
        <v>Мороз Юрий Владимирович 
начальник участка 10 лет</v>
      </c>
      <c r="E62" s="7" t="str">
        <f>[2]Общая!M51</f>
        <v>первичная</v>
      </c>
      <c r="F62" s="7" t="str">
        <f>[2]Общая!R51</f>
        <v xml:space="preserve"> </v>
      </c>
      <c r="G62" s="7" t="str">
        <f>[2]Общая!N51</f>
        <v>управленческий персонал</v>
      </c>
      <c r="H62" s="16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 xml:space="preserve">ООО "Коммунальные услуги </v>
      </c>
      <c r="D63" s="6" t="str">
        <f>CONCATENATE([2]Общая!G52," ",[2]Общая!H52," ",[2]Общая!I52," 
", [2]Общая!K52," ",[2]Общая!L52)</f>
        <v>Жиндеев  Игорь  Юрьевич 
начальник участка 9 лет</v>
      </c>
      <c r="E63" s="7" t="str">
        <f>[2]Общая!M52</f>
        <v>очередная</v>
      </c>
      <c r="F63" s="7" t="str">
        <f>[2]Общая!R52</f>
        <v xml:space="preserve"> </v>
      </c>
      <c r="G63" s="7" t="str">
        <f>[2]Общая!N52</f>
        <v>управленческий персонал</v>
      </c>
      <c r="H63" s="16" t="str">
        <f>[2]Общая!S52</f>
        <v>ПТЭТЭ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 "Рус-Папир"</v>
      </c>
      <c r="D64" s="6" t="str">
        <f>CONCATENATE([2]Общая!G53," ",[2]Общая!H53," ",[2]Общая!I53," 
", [2]Общая!K53," ",[2]Общая!L53)</f>
        <v>Воронин  Юрий Сергеевич 
Главный энергетик 5 лет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 "Рус-Папир"</v>
      </c>
      <c r="D65" s="6" t="str">
        <f>CONCATENATE([2]Общая!G54," ",[2]Общая!H54," ",[2]Общая!I54," 
", [2]Общая!K54," ",[2]Общая!L54)</f>
        <v>Ефремов Дмитрий Владимирович 
Старший мастер 3 года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ООО "Щелковский МПК"</v>
      </c>
      <c r="D66" s="6" t="str">
        <f>CONCATENATE([2]Общая!G55," ",[2]Общая!H55," ",[2]Общая!I55," 
", [2]Общая!K55," ",[2]Общая!L55)</f>
        <v>Рудометкин   Виталий Юрьевич 
Заместитель технического директора 1 мес</v>
      </c>
      <c r="E66" s="7" t="str">
        <f>[2]Общая!M55</f>
        <v>внеочередная</v>
      </c>
      <c r="F66" s="7" t="str">
        <f>[2]Общая!R55</f>
        <v>V до и выше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ФГБУ НТИМИ</v>
      </c>
      <c r="D67" s="6" t="str">
        <f>CONCATENATE([2]Общая!G56," ",[2]Общая!H56," ",[2]Общая!I56," 
", [2]Общая!K56," ",[2]Общая!L56)</f>
        <v>Галицкий Дмитрий Анатольевич 
Главный инженер 3 года</v>
      </c>
      <c r="E67" s="7" t="str">
        <f>[2]Общая!M56</f>
        <v>очередная</v>
      </c>
      <c r="F67" s="7"/>
      <c r="G67" s="7" t="str">
        <f>[2]Общая!N56</f>
        <v>руководитель структурного подразделения</v>
      </c>
      <c r="H67" s="16" t="str">
        <f>[2]Общая!S56</f>
        <v>ПТЭТЭ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ФГБУ НТИМИ</v>
      </c>
      <c r="D68" s="6" t="str">
        <f>CONCATENATE([2]Общая!G57," ",[2]Общая!H57," ",[2]Общая!I57," 
", [2]Общая!K57," ",[2]Общая!L57)</f>
        <v>Зайцев  Николай Евгеньевич 
Слесарь-сантехник 15 лет</v>
      </c>
      <c r="E68" s="7" t="str">
        <f>[2]Общая!M57</f>
        <v>очередная</v>
      </c>
      <c r="F68" s="7"/>
      <c r="G68" s="7" t="str">
        <f>[2]Общая!N57</f>
        <v>оперативно-ремонтный персонал</v>
      </c>
      <c r="H68" s="16" t="str">
        <f>[2]Общая!S57</f>
        <v>ПТЭТЭ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МУП "Видновское ПТО ГХ"</v>
      </c>
      <c r="D69" s="6" t="str">
        <f>CONCATENATE([2]Общая!G58," ",[2]Общая!H58," ",[2]Общая!I58," 
", [2]Общая!K58," ",[2]Общая!L58)</f>
        <v>Манаенков Алексей  Юрьевич 
зам.генерального директора по теплоснабжению 6 лет</v>
      </c>
      <c r="E69" s="7" t="str">
        <f>[2]Общая!M58</f>
        <v>очередная</v>
      </c>
      <c r="F69" s="7"/>
      <c r="G69" s="7" t="str">
        <f>[2]Общая!N58</f>
        <v>управленческий персонал</v>
      </c>
      <c r="H69" s="16" t="str">
        <f>[2]Общая!S58</f>
        <v>ПТЭТЭ</v>
      </c>
      <c r="I69" s="8">
        <f>[2]Общая!V58</f>
        <v>0.41666666666666669</v>
      </c>
    </row>
    <row r="70" spans="2:9" s="3" customFormat="1" ht="134.1" customHeight="1" x14ac:dyDescent="0.25">
      <c r="B70" s="2">
        <v>56</v>
      </c>
      <c r="C70" s="5" t="str">
        <f>[2]Общая!E59</f>
        <v>МУП "Видновское ПТО ГХ"</v>
      </c>
      <c r="D70" s="6" t="str">
        <f>CONCATENATE([2]Общая!G59," ",[2]Общая!H59," ",[2]Общая!I59," 
", [2]Общая!K59," ",[2]Общая!L59)</f>
        <v>Гордеев  Александр Владимирович 
зам главного инженера ПС "Теплосеть" 15 лет</v>
      </c>
      <c r="E70" s="7" t="str">
        <f>[2]Общая!M59</f>
        <v>очередная</v>
      </c>
      <c r="F70" s="7"/>
      <c r="G70" s="7" t="str">
        <f>[2]Общая!N59</f>
        <v>управленческий персонал</v>
      </c>
      <c r="H70" s="16" t="str">
        <f>[2]Общая!S59</f>
        <v>ПТЭТЭ</v>
      </c>
      <c r="I70" s="8">
        <f>[2]Общая!V59</f>
        <v>0.41666666666666669</v>
      </c>
    </row>
    <row r="71" spans="2:9" s="3" customFormat="1" ht="123" customHeight="1" x14ac:dyDescent="0.25">
      <c r="B71" s="2">
        <v>57</v>
      </c>
      <c r="C71" s="5" t="str">
        <f>[2]Общая!E60</f>
        <v>МУП "Видновское ПТО ГХ"</v>
      </c>
      <c r="D71" s="6" t="str">
        <f>CONCATENATE([2]Общая!G60," ",[2]Общая!H60," ",[2]Общая!I60," 
", [2]Общая!K60," ",[2]Общая!L60)</f>
        <v>Баранов Евгений Вя\чеславович 
начальник участка ПС "Теплосеть" 15 лет</v>
      </c>
      <c r="E71" s="7" t="str">
        <f>[2]Общая!M60</f>
        <v>очередная</v>
      </c>
      <c r="F71" s="7"/>
      <c r="G71" s="7" t="str">
        <f>[2]Общая!N60</f>
        <v>управленческий персонал</v>
      </c>
      <c r="H71" s="16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МУП "Видновское ПТО ГХ"</v>
      </c>
      <c r="D72" s="6" t="str">
        <f>CONCATENATE([2]Общая!G61," ",[2]Общая!H61," ",[2]Общая!I61," 
", [2]Общая!K61," ",[2]Общая!L61)</f>
        <v>Григорьян Виталий Вердиевич 
начальник участка ПС "Теплосеть" 9 лет</v>
      </c>
      <c r="E72" s="7" t="str">
        <f>[2]Общая!M61</f>
        <v>первичная</v>
      </c>
      <c r="F72" s="7"/>
      <c r="G72" s="7" t="str">
        <f>[2]Общая!N61</f>
        <v>управленческий персонал</v>
      </c>
      <c r="H72" s="16" t="str">
        <f>[2]Общая!S61</f>
        <v>ПТЭТЭ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«Смартэк»</v>
      </c>
      <c r="D73" s="6" t="str">
        <f>CONCATENATE([2]Общая!G62," ",[2]Общая!H62," ",[2]Общая!I62," 
", [2]Общая!K62," ",[2]Общая!L62)</f>
        <v>Тикиджи  Виталий  Георгиевич 
Директор по информационным технологиям 5 лет</v>
      </c>
      <c r="E73" s="7" t="str">
        <f>[2]Общая!M62</f>
        <v>внеочередная</v>
      </c>
      <c r="F73" s="7" t="str">
        <f>[2]Общая!R62</f>
        <v>III до 1000 В</v>
      </c>
      <c r="G73" s="7" t="str">
        <f>[2]Общая!N62</f>
        <v>административно—технический персонал</v>
      </c>
      <c r="H73" s="16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Акционерное общество"Финансво-проектная лизинговая компания Московской области"</v>
      </c>
      <c r="D74" s="6" t="str">
        <f>CONCATENATE([2]Общая!G63," ",[2]Общая!H63," ",[2]Общая!I63," 
", [2]Общая!K63," ",[2]Общая!L63)</f>
        <v>Манеров  Сергей  Низамович 
генеральный директор 2 года</v>
      </c>
      <c r="E74" s="7" t="str">
        <f>[2]Общая!M63</f>
        <v xml:space="preserve">первичная </v>
      </c>
      <c r="F74" s="7"/>
      <c r="G74" s="7" t="str">
        <f>[2]Общая!N63</f>
        <v>руководящий персонал</v>
      </c>
      <c r="H74" s="16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Акционерное общество"Финансво-проектная лизинговая компания Московской области"</v>
      </c>
      <c r="D75" s="6" t="str">
        <f>CONCATENATE([2]Общая!G64," ",[2]Общая!H64," ",[2]Общая!I64," 
", [2]Общая!K64," ",[2]Общая!L64)</f>
        <v>Сорокин  Михаил  Борисович 
заместитель генерального директора по производству 9 лет 7 мес</v>
      </c>
      <c r="E75" s="7" t="str">
        <f>[2]Общая!M64</f>
        <v xml:space="preserve">первичная </v>
      </c>
      <c r="F75" s="7"/>
      <c r="G75" s="7" t="str">
        <f>[2]Общая!N64</f>
        <v>оперативный персонал</v>
      </c>
      <c r="H75" s="16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Акционерное общество"Финансво-проектная лизинговая компания Московской области"</v>
      </c>
      <c r="D76" s="6" t="str">
        <f>CONCATENATE([2]Общая!G65," ",[2]Общая!H65," ",[2]Общая!I65," 
", [2]Общая!K65," ",[2]Общая!L65)</f>
        <v>Старцов Михаил  Васильевич 
главный инженер по г.п.Можайск 1 год 11 мес</v>
      </c>
      <c r="E76" s="7" t="str">
        <f>[2]Общая!M65</f>
        <v xml:space="preserve">первичная </v>
      </c>
      <c r="F76" s="7"/>
      <c r="G76" s="7" t="str">
        <f>[2]Общая!N65</f>
        <v>оперативный персонал</v>
      </c>
      <c r="H76" s="16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Акционерное общество"Финансво-проектная лизинговая компания Московской области"</v>
      </c>
      <c r="D77" s="6" t="str">
        <f>CONCATENATE([2]Общая!G66," ",[2]Общая!H66," ",[2]Общая!I66," 
", [2]Общая!K66," ",[2]Общая!L66)</f>
        <v>Якутовский  Мсихаил  Михайлович 
начальник участка МПК, грдская баня и школа №5 2 года 8 мес</v>
      </c>
      <c r="E77" s="7" t="str">
        <f>[2]Общая!M66</f>
        <v xml:space="preserve">первичная </v>
      </c>
      <c r="F77" s="7"/>
      <c r="G77" s="7" t="str">
        <f>[2]Общая!N66</f>
        <v>руководитель структурного подразделения</v>
      </c>
      <c r="H77" s="16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Акционерное общество"Финансво-проектная лизинговая компания Московской области"</v>
      </c>
      <c r="D78" s="6" t="str">
        <f>CONCATENATE([2]Общая!G67," ",[2]Общая!H67," ",[2]Общая!I67," 
", [2]Общая!K67," ",[2]Общая!L67)</f>
        <v>Палагута  Екатерина Сергеевна 
начальник отдела по промышленной безопасности и охране труда 9 лет 8 мес</v>
      </c>
      <c r="E78" s="7" t="str">
        <f>[2]Общая!M67</f>
        <v xml:space="preserve">первичная </v>
      </c>
      <c r="F78" s="7" t="str">
        <f>[2]Общая!R67</f>
        <v>II до и выше 1000 В</v>
      </c>
      <c r="G78" s="7" t="str">
        <f>[2]Общая!N67</f>
        <v>административно—технический персонал</v>
      </c>
      <c r="H78" s="16" t="str">
        <f>[2]Общая!S67</f>
        <v>ПТЭТЭ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ОАО  "Мясокомбинат "Рузский"</v>
      </c>
      <c r="D79" s="6" t="str">
        <f>CONCATENATE([2]Общая!G68," ",[2]Общая!H68," ",[2]Общая!I68," 
", [2]Общая!K68," ",[2]Общая!L68)</f>
        <v>Шейман  Валерий  Валентинович 
Главный энргетик 1 мес</v>
      </c>
      <c r="E79" s="7" t="str">
        <f>[2]Общая!M68</f>
        <v>первичная</v>
      </c>
      <c r="F79" s="7" t="str">
        <f>[2]Общая!R68</f>
        <v>II до и выше 1000 В</v>
      </c>
      <c r="G79" s="7" t="str">
        <f>[2]Общая!N68</f>
        <v>административно—технический персонал</v>
      </c>
      <c r="H79" s="16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ОАО  "Мясокомбинат "Рузский"</v>
      </c>
      <c r="D80" s="6" t="str">
        <f>CONCATENATE([2]Общая!G69," ",[2]Общая!H69," ",[2]Общая!I69," 
", [2]Общая!K69," ",[2]Общая!L69)</f>
        <v>Глубоков  Алексей  Валентинович 
начальник РМЦ 1 мес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административно—технический персонал</v>
      </c>
      <c r="H80" s="16" t="str">
        <f>[2]Общая!S69</f>
        <v>ПТЭЭПЭЭ</v>
      </c>
      <c r="I80" s="8">
        <f>[2]Общая!V69</f>
        <v>0.41666666666666669</v>
      </c>
    </row>
    <row r="81" spans="2:9" s="3" customFormat="1" ht="80.099999999999994" customHeight="1" x14ac:dyDescent="0.25">
      <c r="B81" s="2">
        <v>67</v>
      </c>
      <c r="C81" s="5" t="str">
        <f>[2]Общая!E70</f>
        <v>ОАО  "Мясокомбинат "Рузский"</v>
      </c>
      <c r="D81" s="6" t="str">
        <f>CONCATENATE([2]Общая!G70," ",[2]Общая!H70," ",[2]Общая!I70," 
", [2]Общая!K70," ",[2]Общая!L70)</f>
        <v>Сергеев  Иван Юрьевич 
Электромонтер 2 мес</v>
      </c>
      <c r="E81" s="7" t="str">
        <f>[2]Общая!M70</f>
        <v>первичная</v>
      </c>
      <c r="F81" s="7" t="str">
        <f>[2]Общая!R70</f>
        <v>II до и выше 1000 В</v>
      </c>
      <c r="G81" s="7" t="str">
        <f>[2]Общая!N70</f>
        <v>административно—технический персонал</v>
      </c>
      <c r="H81" s="16" t="str">
        <f>[2]Общая!S70</f>
        <v>ПТЭЭПЭЭ</v>
      </c>
      <c r="I81" s="8">
        <f>[2]Общая!V70</f>
        <v>0.41666666666666669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"ЕДСДИСПЕТЧЕР"</v>
      </c>
      <c r="D82" s="6" t="str">
        <f>CONCATENATE([2]Общая!G71," ",[2]Общая!H71," ",[2]Общая!I71," 
", [2]Общая!K71," ",[2]Общая!L71)</f>
        <v>Панков Евгений Петрович 
электромонтер аварийно-диспетчерской службы 2года</v>
      </c>
      <c r="E82" s="7" t="str">
        <f>[2]Общая!M71</f>
        <v>внеочередная</v>
      </c>
      <c r="F82" s="7" t="str">
        <f>[2]Общая!R71</f>
        <v>III до 1000 В</v>
      </c>
      <c r="G82" s="7" t="str">
        <f>[2]Общая!N71</f>
        <v>оперативно-ремонтный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"ЭКОЛАЙН-ВОСКРЕСЕНСК"</v>
      </c>
      <c r="D83" s="6" t="str">
        <f>CONCATENATE([2]Общая!G72," ",[2]Общая!H72," ",[2]Общая!I72," 
", [2]Общая!K72," ",[2]Общая!L72)</f>
        <v>Калоев Руслан Сосланович 
Руководитель ИТ службы/ИТ служба 5 лет 6 мес.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6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"ЭКОЛАЙН-ВОСКРЕСЕНСК"</v>
      </c>
      <c r="D84" s="6" t="str">
        <f>CONCATENATE([2]Общая!G73," ",[2]Общая!H73," ",[2]Общая!I73," 
", [2]Общая!K73," ",[2]Общая!L73)</f>
        <v>Андреенко Денис Александрович 
Системный администратор /ИТ служба 5 лет 7 мес.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административно—технический персонал</v>
      </c>
      <c r="H84" s="16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"Градиент Дистрибьюция"</v>
      </c>
      <c r="D85" s="6" t="str">
        <f>CONCATENATE([2]Общая!G74," ",[2]Общая!H74," ",[2]Общая!I74," 
", [2]Общая!K74," ",[2]Общая!L74)</f>
        <v xml:space="preserve">Белов Сергей Михайлович 
специалист 7 месяцев        28 дней </v>
      </c>
      <c r="E85" s="7" t="str">
        <f>[2]Общая!M74</f>
        <v>внеочередная</v>
      </c>
      <c r="F85" s="7" t="str">
        <f>[2]Общая!R74</f>
        <v>III до 1000 В</v>
      </c>
      <c r="G85" s="7" t="str">
        <f>[2]Общая!N74</f>
        <v>административно—технический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«АкваХимПроект»</v>
      </c>
      <c r="D86" s="6" t="str">
        <f>CONCATENATE([2]Общая!G75," ",[2]Общая!H75," ",[2]Общая!I75," 
", [2]Общая!K75," ",[2]Общая!L75)</f>
        <v>Трусов Владислав Алексеевич 
Монтажник 2 года</v>
      </c>
      <c r="E86" s="7" t="str">
        <f>[2]Общая!M75</f>
        <v>внеочередная</v>
      </c>
      <c r="F86" s="7" t="str">
        <f>[2]Общая!R75</f>
        <v>III до 1000 В</v>
      </c>
      <c r="G86" s="7" t="str">
        <f>[2]Общая!N75</f>
        <v>оперативно-ремонтный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ТСЖ «Рощинское»</v>
      </c>
      <c r="D87" s="6" t="str">
        <f>CONCATENATE([2]Общая!G76," ",[2]Общая!H76," ",[2]Общая!I76," 
", [2]Общая!K76," ",[2]Общая!L76)</f>
        <v>Кузнецов Виктор Викторович 
Инженер по комплексному обслуживанию и ремонту зданий 9 месяцев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административно—технический персонал</v>
      </c>
      <c r="H87" s="16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88" s="6" t="str">
        <f>CONCATENATE([2]Общая!G77," ",[2]Общая!H77," ",[2]Общая!I77," 
", [2]Общая!K77," ",[2]Общая!L77)</f>
        <v>Дмитриев Павел Сергеевич 
Ведущий инженер-электрик 45 лет</v>
      </c>
      <c r="E88" s="7" t="str">
        <f>[2]Общая!M77</f>
        <v>внеочередная</v>
      </c>
      <c r="F88" s="7" t="str">
        <f>[2]Общая!R77</f>
        <v>IV до 1000 В</v>
      </c>
      <c r="G88" s="7" t="str">
        <f>[2]Общая!N77</f>
        <v>административно—технический персонал</v>
      </c>
      <c r="H88" s="16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89" s="6" t="str">
        <f>CONCATENATE([2]Общая!G78," ",[2]Общая!H78," ",[2]Общая!I78," 
", [2]Общая!K78," ",[2]Общая!L78)</f>
        <v>Будков Сергей Анатольевич 
Главный инженер 3 года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административно—технический персонал</v>
      </c>
      <c r="H89" s="16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90" s="6" t="str">
        <f>CONCATENATE([2]Общая!G79," ",[2]Общая!H79," ",[2]Общая!I79," 
", [2]Общая!K79," ",[2]Общая!L79)</f>
        <v>Пшеничников Демьян Сергеевич 
Заместитель главного инженера- начальник технического отдела 3 года</v>
      </c>
      <c r="E90" s="7" t="str">
        <f>[2]Общая!M79</f>
        <v>внеочередная</v>
      </c>
      <c r="F90" s="7" t="str">
        <f>[2]Общая!R79</f>
        <v>IV до 1000 В</v>
      </c>
      <c r="G90" s="7" t="str">
        <f>[2]Общая!N79</f>
        <v>административно—технический персонал</v>
      </c>
      <c r="H90" s="16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91" s="6" t="str">
        <f>CONCATENATE([2]Общая!G80," ",[2]Общая!H80," ",[2]Общая!I80," 
", [2]Общая!K80," ",[2]Общая!L80)</f>
        <v>Чевычелов Павел Александрович 
Начальник технического отдела 10 лет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6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92" s="6" t="str">
        <f>CONCATENATE([2]Общая!G81," ",[2]Общая!H81," ",[2]Общая!I81," 
", [2]Общая!K81," ",[2]Общая!L81)</f>
        <v>Лобанов Игорь Викторович 
Ведущий специалист в области охраны труда 3 года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административно—технический персонал</v>
      </c>
      <c r="H92" s="16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«ПепсиКо Холдингс»</v>
      </c>
      <c r="D93" s="6" t="str">
        <f>CONCATENATE([2]Общая!G82," ",[2]Общая!H82," ",[2]Общая!I82," 
", [2]Общая!K82," ",[2]Общая!L82)</f>
        <v>Юрченко Юрий Дмитриевич 
главный энергетик 5 года</v>
      </c>
      <c r="E93" s="7" t="str">
        <f>[2]Общая!M82</f>
        <v>очередная</v>
      </c>
      <c r="F93" s="7" t="str">
        <f>[2]Общая!R82</f>
        <v>V до и выше 1000 В</v>
      </c>
      <c r="G93" s="7" t="str">
        <f>[2]Общая!N82</f>
        <v>административно—технический персонал</v>
      </c>
      <c r="H93" s="16" t="str">
        <f>[2]Общая!S82</f>
        <v>ПТЭЭПЭЭ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ООО «ПепсиКо Холдингс»</v>
      </c>
      <c r="D94" s="6" t="str">
        <f>CONCATENATE([2]Общая!G83," ",[2]Общая!H83," ",[2]Общая!I83," 
", [2]Общая!K83," ",[2]Общая!L83)</f>
        <v>Зуев Алексей Анатольевич 
инженер-энергетик 8 года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6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«ПепсиКо Холдингс»</v>
      </c>
      <c r="D95" s="6" t="str">
        <f>CONCATENATE([2]Общая!G84," ",[2]Общая!H84," ",[2]Общая!I84," 
", [2]Общая!K84," ",[2]Общая!L84)</f>
        <v>Рассказов Юрий Юрьевич 
Младший менеджер по проектам 19 года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административно—технический персонал</v>
      </c>
      <c r="H95" s="16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"Фрито Лей Мануфактуринг"</v>
      </c>
      <c r="D96" s="6" t="str">
        <f>CONCATENATE([2]Общая!G85," ",[2]Общая!H85," ",[2]Общая!I85," 
", [2]Общая!K85," ",[2]Общая!L85)</f>
        <v>Юрченко Юрий Дмитриевич 
главный энергетик 5 года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административно—технический персонал</v>
      </c>
      <c r="H96" s="16" t="str">
        <f>[2]Общая!S85</f>
        <v>ПТЭЭПЭЭ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ООО "Фрито Лей Мануфактуринг"</v>
      </c>
      <c r="D97" s="6" t="str">
        <f>CONCATENATE([2]Общая!G86," ",[2]Общая!H86," ",[2]Общая!I86," 
", [2]Общая!K86," ",[2]Общая!L86)</f>
        <v>Зуев Алексей Анатольевич 
специалист-электрик 8 года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административно—технический персонал</v>
      </c>
      <c r="H97" s="16" t="str">
        <f>[2]Общая!S86</f>
        <v>ПТЭЭПЭЭ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ООО "Фрито Лей Мануфактуринг"</v>
      </c>
      <c r="D98" s="6" t="str">
        <f>CONCATENATE([2]Общая!G87," ",[2]Общая!H87," ",[2]Общая!I87," 
", [2]Общая!K87," ",[2]Общая!L87)</f>
        <v>Рассказов Юрий Юрьевич 
Менеджер по проектам 19 года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административно—технический персонал</v>
      </c>
      <c r="H98" s="16" t="str">
        <f>[2]Общая!S87</f>
        <v>ПТЭЭПЭЭ</v>
      </c>
      <c r="I98" s="8">
        <f>[2]Общая!V87</f>
        <v>0.4375</v>
      </c>
    </row>
    <row r="99" spans="2:9" s="3" customFormat="1" ht="112.5" customHeight="1" x14ac:dyDescent="0.25">
      <c r="B99" s="2">
        <v>85</v>
      </c>
      <c r="C99" s="5" t="str">
        <f>[2]Общая!E88</f>
        <v>ООО "Солнечный город"</v>
      </c>
      <c r="D99" s="6" t="str">
        <f>CONCATENATE([2]Общая!G88," ",[2]Общая!H88," ",[2]Общая!I88," 
", [2]Общая!K88," ",[2]Общая!L88)</f>
        <v>Гноев Юрий Георгиевич 
Инженер по оборудованию 8 лет</v>
      </c>
      <c r="E99" s="7" t="str">
        <f>[2]Общая!M88</f>
        <v>внеочередная</v>
      </c>
      <c r="F99" s="7" t="str">
        <f>[2]Общая!R88</f>
        <v>III до 1000 В</v>
      </c>
      <c r="G99" s="7" t="str">
        <f>[2]Общая!N88</f>
        <v>оперативно-ремонтный персонал</v>
      </c>
      <c r="H99" s="16" t="str">
        <f>[2]Общая!S88</f>
        <v>ПТЭЭПЭЭ</v>
      </c>
      <c r="I99" s="8">
        <f>[2]Общая!V88</f>
        <v>0.4375</v>
      </c>
    </row>
    <row r="100" spans="2:9" s="3" customFormat="1" ht="145.5" customHeight="1" x14ac:dyDescent="0.25">
      <c r="B100" s="2">
        <v>86</v>
      </c>
      <c r="C100" s="5" t="str">
        <f>[2]Общая!E89</f>
        <v>ООО "Сфера"</v>
      </c>
      <c r="D100" s="6" t="str">
        <f>CONCATENATE([2]Общая!G89," ",[2]Общая!H89," ",[2]Общая!I89," 
", [2]Общая!K89," ",[2]Общая!L89)</f>
        <v>Костенко   Дмитрий Вячеславович 
Главный инженер 1,5 года</v>
      </c>
      <c r="E100" s="7" t="str">
        <f>[2]Общая!M89</f>
        <v>внеочередная</v>
      </c>
      <c r="F100" s="7" t="str">
        <f>[2]Общая!R89</f>
        <v>IV до 1000 В</v>
      </c>
      <c r="G100" s="7" t="str">
        <f>[2]Общая!N89</f>
        <v>административно—технический персонал</v>
      </c>
      <c r="H100" s="16" t="str">
        <f>[2]Общая!S89</f>
        <v>ПТЭЭПЭЭ</v>
      </c>
      <c r="I100" s="8">
        <f>[2]Общая!V89</f>
        <v>0.4375</v>
      </c>
    </row>
    <row r="101" spans="2:9" s="3" customFormat="1" ht="152.1" customHeight="1" x14ac:dyDescent="0.25">
      <c r="B101" s="2">
        <v>87</v>
      </c>
      <c r="C101" s="5" t="str">
        <f>[2]Общая!E90</f>
        <v>ООО "Сфера"</v>
      </c>
      <c r="D101" s="6" t="str">
        <f>CONCATENATE([2]Общая!G90," ",[2]Общая!H90," ",[2]Общая!I90," 
", [2]Общая!K90," ",[2]Общая!L90)</f>
        <v>Могилев    Максим Олегович 
Начальник участка 1 год</v>
      </c>
      <c r="E101" s="7" t="str">
        <f>[2]Общая!M90</f>
        <v>внеочередная</v>
      </c>
      <c r="F101" s="7" t="str">
        <f>[2]Общая!R90</f>
        <v>III до 1000 В</v>
      </c>
      <c r="G101" s="7" t="str">
        <f>[2]Общая!N90</f>
        <v>административно—технический персонал</v>
      </c>
      <c r="H101" s="16" t="str">
        <f>[2]Общая!S90</f>
        <v>ПТЭЭПЭЭ</v>
      </c>
      <c r="I101" s="8">
        <f>[2]Общая!V90</f>
        <v>0.45833333333333331</v>
      </c>
    </row>
    <row r="102" spans="2:9" s="3" customFormat="1" ht="130.5" customHeight="1" x14ac:dyDescent="0.25">
      <c r="B102" s="2">
        <v>88</v>
      </c>
      <c r="C102" s="5" t="str">
        <f>[2]Общая!E91</f>
        <v>ИП Смирнов Станислав Леонидович</v>
      </c>
      <c r="D102" s="6" t="str">
        <f>CONCATENATE([2]Общая!G91," ",[2]Общая!H91," ",[2]Общая!I91," 
", [2]Общая!K91," ",[2]Общая!L91)</f>
        <v>Смирнов Станислав Леонидович 
Руководитель 1 год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административно-технический персонал, с правом проведения испытаний оборудования повышенным напряжением</v>
      </c>
      <c r="H102" s="16" t="str">
        <f>[2]Общая!S91</f>
        <v>ПТЭЭПЭЭ</v>
      </c>
      <c r="I102" s="8">
        <f>[2]Общая!V91</f>
        <v>0.45833333333333331</v>
      </c>
    </row>
    <row r="103" spans="2:9" s="3" customFormat="1" ht="141" customHeight="1" x14ac:dyDescent="0.25">
      <c r="B103" s="2">
        <v>89</v>
      </c>
      <c r="C103" s="5" t="str">
        <f>[2]Общая!E92</f>
        <v>ООО «Сходня-Инжиниринг»</v>
      </c>
      <c r="D103" s="6" t="str">
        <f>CONCATENATE([2]Общая!G92," ",[2]Общая!H92," ",[2]Общая!I92," 
", [2]Общая!K92," ",[2]Общая!L92)</f>
        <v>Богданов Константин Вячеславович 
главный энергетик 4 месяца</v>
      </c>
      <c r="E103" s="7" t="str">
        <f>[2]Общая!M92</f>
        <v>внеочередная</v>
      </c>
      <c r="F103" s="7" t="str">
        <f>[2]Общая!R92</f>
        <v>V до и выше 1000 В</v>
      </c>
      <c r="G103" s="7" t="str">
        <f>[2]Общая!N92</f>
        <v>административно—технический персонал</v>
      </c>
      <c r="H103" s="16" t="str">
        <f>[2]Общая!S92</f>
        <v>ПТЭЭПЭЭ</v>
      </c>
      <c r="I103" s="8">
        <f>[2]Общая!V92</f>
        <v>0.45833333333333331</v>
      </c>
    </row>
    <row r="104" spans="2:9" s="3" customFormat="1" ht="139.5" customHeight="1" x14ac:dyDescent="0.25">
      <c r="B104" s="2">
        <v>90</v>
      </c>
      <c r="C104" s="5" t="str">
        <f>[2]Общая!E93</f>
        <v>ООО «Сходня-Инжиниринг»</v>
      </c>
      <c r="D104" s="6" t="str">
        <f>CONCATENATE([2]Общая!G93," ",[2]Общая!H93," ",[2]Общая!I93," 
", [2]Общая!K93," ",[2]Общая!L93)</f>
        <v>Бузлов Владимир Александрович 
Электромонтер по ремонту и обслуживанию электрооборудования 11 месяцев</v>
      </c>
      <c r="E104" s="7" t="str">
        <f>[2]Общая!M93</f>
        <v>внеочередная</v>
      </c>
      <c r="F104" s="7" t="str">
        <f>[2]Общая!R93</f>
        <v>III до и выше 1000 В</v>
      </c>
      <c r="G104" s="7" t="str">
        <f>[2]Общая!N93</f>
        <v>оперативно-ремонтный персонал</v>
      </c>
      <c r="H104" s="16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"БИС СК"</v>
      </c>
      <c r="D105" s="6" t="str">
        <f>CONCATENATE([2]Общая!G94," ",[2]Общая!H94," ",[2]Общая!I94," 
", [2]Общая!K94," ",[2]Общая!L94)</f>
        <v>Даурцев Олег Александрович 
Главный энергетик 1 мес.</v>
      </c>
      <c r="E105" s="7" t="str">
        <f>[2]Общая!M94</f>
        <v>внеочередная</v>
      </c>
      <c r="F105" s="7" t="str">
        <f>[2]Общая!R94</f>
        <v>III до и выше 1000 В</v>
      </c>
      <c r="G105" s="7" t="str">
        <f>[2]Общая!N94</f>
        <v>административно—технический персонал</v>
      </c>
      <c r="H105" s="16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"Сервис-М"</v>
      </c>
      <c r="D106" s="6" t="str">
        <f>CONCATENATE([2]Общая!G95," ",[2]Общая!H95," ",[2]Общая!I95," 
", [2]Общая!K95," ",[2]Общая!L95)</f>
        <v>Арсенович Василий Дмитриевич 
главный инженер 9 лет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административно—технический персонал</v>
      </c>
      <c r="H106" s="16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"Калуга-Лада"</v>
      </c>
      <c r="D107" s="6" t="str">
        <f>CONCATENATE([2]Общая!G96," ",[2]Общая!H96," ",[2]Общая!I96," 
", [2]Общая!K96," ",[2]Общая!L96)</f>
        <v>Ильин Игорь Олегович 
Директор дилерского центра 4 года</v>
      </c>
      <c r="E107" s="7" t="str">
        <f>[2]Общая!M96</f>
        <v>первичная</v>
      </c>
      <c r="F107" s="7" t="str">
        <f>[2]Общая!R96</f>
        <v>II до и выше 1000 В</v>
      </c>
      <c r="G107" s="7" t="str">
        <f>[2]Общая!N96</f>
        <v>административно—технический персонал</v>
      </c>
      <c r="H107" s="16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"Калуга-Лада"</v>
      </c>
      <c r="D108" s="6" t="str">
        <f>CONCATENATE([2]Общая!G97," ",[2]Общая!H97," ",[2]Общая!I97," 
", [2]Общая!K97," ",[2]Общая!L97)</f>
        <v>Мещеряков  Максим Олегович 
Руководитель отдела 3 года</v>
      </c>
      <c r="E108" s="7" t="str">
        <f>[2]Общая!M97</f>
        <v>первичная</v>
      </c>
      <c r="F108" s="7" t="str">
        <f>[2]Общая!R97</f>
        <v>II до и выше 1000 В</v>
      </c>
      <c r="G108" s="7" t="str">
        <f>[2]Общая!N97</f>
        <v>административно—технический персонал</v>
      </c>
      <c r="H108" s="16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"Калуга-Лада"</v>
      </c>
      <c r="D109" s="6" t="str">
        <f>CONCATENATE([2]Общая!G98," ",[2]Общая!H98," ",[2]Общая!I98," 
", [2]Общая!K98," ",[2]Общая!L98)</f>
        <v>Храмченков Андрей Викторович 
Руководитель отдела 4 года</v>
      </c>
      <c r="E109" s="7" t="str">
        <f>[2]Общая!M98</f>
        <v>первичная</v>
      </c>
      <c r="F109" s="7" t="str">
        <f>[2]Общая!R98</f>
        <v>II до и выше 1000 В</v>
      </c>
      <c r="G109" s="7" t="str">
        <f>[2]Общая!N98</f>
        <v>административно—технический персонал</v>
      </c>
      <c r="H109" s="16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"Калуга-Лада"</v>
      </c>
      <c r="D110" s="6" t="str">
        <f>CONCATENATE([2]Общая!G99," ",[2]Общая!H99," ",[2]Общая!I99," 
", [2]Общая!K99," ",[2]Общая!L99)</f>
        <v>Зуев Виталий Сергеевич 
Руководитель отдела 4 года</v>
      </c>
      <c r="E110" s="7" t="str">
        <f>[2]Общая!M99</f>
        <v>первичная</v>
      </c>
      <c r="F110" s="7" t="str">
        <f>[2]Общая!R99</f>
        <v>II до и выше 1000 В</v>
      </c>
      <c r="G110" s="7" t="str">
        <f>[2]Общая!N99</f>
        <v>административно—технический персонал</v>
      </c>
      <c r="H110" s="16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"БИС-АВТО"</v>
      </c>
      <c r="D111" s="6" t="str">
        <f>CONCATENATE([2]Общая!G100," ",[2]Общая!H100," ",[2]Общая!I100," 
", [2]Общая!K100," ",[2]Общая!L100)</f>
        <v>Турлаев Павел Павлович 
Механик 12 лет</v>
      </c>
      <c r="E111" s="7" t="str">
        <f>[2]Общая!M100</f>
        <v>очередная</v>
      </c>
      <c r="F111" s="7" t="str">
        <f>[2]Общая!R100</f>
        <v>IV до 1000 В</v>
      </c>
      <c r="G111" s="7" t="str">
        <f>[2]Общая!N100</f>
        <v>административно—технический персонал</v>
      </c>
      <c r="H111" s="16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МОУ-СОШ №3 г.Можайска</v>
      </c>
      <c r="D112" s="6" t="str">
        <f>CONCATENATE([2]Общая!G101," ",[2]Общая!H101," ",[2]Общая!I101," 
", [2]Общая!K101," ",[2]Общая!L101)</f>
        <v>Романенкова Наталья  Борисовна 
заместитель директора по безопасности 1 год</v>
      </c>
      <c r="E112" s="7" t="str">
        <f>[2]Общая!M101</f>
        <v>первичная</v>
      </c>
      <c r="F112" s="7" t="str">
        <f>[2]Общая!R101</f>
        <v>II до и выше 1000 В</v>
      </c>
      <c r="G112" s="7" t="str">
        <f>[2]Общая!N101</f>
        <v>административно—технический персонал</v>
      </c>
      <c r="H112" s="16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МОУ-СОШ №3 г.Можайска</v>
      </c>
      <c r="D113" s="6" t="str">
        <f>CONCATENATE([2]Общая!G102," ",[2]Общая!H102," ",[2]Общая!I102," 
", [2]Общая!K102," ",[2]Общая!L102)</f>
        <v>Никитеева  Марина Викторовна 
заместитель директора по АХЧ 30 лет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административно—технический персонал</v>
      </c>
      <c r="H113" s="16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"ЭКООКНА"</v>
      </c>
      <c r="D114" s="6" t="str">
        <f>CONCATENATE([2]Общая!G103," ",[2]Общая!H103," ",[2]Общая!I103," 
", [2]Общая!K103," ",[2]Общая!L103)</f>
        <v>Бизенков Сергей Николаевич 
главный энергетик 13 лет</v>
      </c>
      <c r="E114" s="7" t="str">
        <f>[2]Общая!M103</f>
        <v>очередная</v>
      </c>
      <c r="F114" s="7"/>
      <c r="G114" s="7" t="str">
        <f>[2]Общая!N103</f>
        <v>управленческий персонал</v>
      </c>
      <c r="H114" s="16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"КВ-2"</v>
      </c>
      <c r="D115" s="6" t="str">
        <f>CONCATENATE([2]Общая!G104," ",[2]Общая!H104," ",[2]Общая!I104," 
", [2]Общая!K104," ",[2]Общая!L104)</f>
        <v>Матросова Ирина Александрович 
Управляющий 2 г.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административно—технический персонал</v>
      </c>
      <c r="H115" s="16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"Газпром теплоэнерго МО"</v>
      </c>
      <c r="D116" s="6" t="str">
        <f>CONCATENATE([2]Общая!G105," ",[2]Общая!H105," ",[2]Общая!I105," 
", [2]Общая!K105," ",[2]Общая!L105)</f>
        <v>Бабин Алексей Александрович 
Главный инженер 0 л. 4мес.</v>
      </c>
      <c r="E116" s="7" t="str">
        <f>[2]Общая!M105</f>
        <v>внеочередная</v>
      </c>
      <c r="F116" s="7" t="str">
        <f>[2]Общая!R105</f>
        <v>IV до 1000 В</v>
      </c>
      <c r="G116" s="7" t="str">
        <f>[2]Общая!N105</f>
        <v>административно—технический персонал</v>
      </c>
      <c r="H116" s="16" t="str">
        <f>[2]Общая!S105</f>
        <v>ПТЭТЭ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"Газпром теплоэнерго МО"</v>
      </c>
      <c r="D117" s="6" t="str">
        <f>CONCATENATE([2]Общая!G106," ",[2]Общая!H106," ",[2]Общая!I106," 
", [2]Общая!K106," ",[2]Общая!L106)</f>
        <v>Волченков Евгений Юрьевич 
Заместитель главного инженера 0 л. 4мес.</v>
      </c>
      <c r="E117" s="7" t="str">
        <f>[2]Общая!M106</f>
        <v>внеочередная</v>
      </c>
      <c r="F117" s="7" t="str">
        <f>[2]Общая!R106</f>
        <v>IV до 1000 В</v>
      </c>
      <c r="G117" s="7" t="str">
        <f>[2]Общая!N106</f>
        <v>административно—технический персонал</v>
      </c>
      <c r="H117" s="16" t="str">
        <f>[2]Общая!S106</f>
        <v>ПТЭТЭ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"Газпром теплоэнерго МО"</v>
      </c>
      <c r="D118" s="6" t="str">
        <f>CONCATENATE([2]Общая!G107," ",[2]Общая!H107," ",[2]Общая!I107," 
", [2]Общая!K107," ",[2]Общая!L107)</f>
        <v>Холодов Александр  Владимирович 
Начальник отдела 2 г. 6 мес.</v>
      </c>
      <c r="E118" s="7" t="str">
        <f>[2]Общая!M107</f>
        <v>очередная</v>
      </c>
      <c r="F118" s="7" t="str">
        <f>[2]Общая!R107</f>
        <v>IV до 1000 В</v>
      </c>
      <c r="G118" s="7" t="str">
        <f>[2]Общая!N107</f>
        <v>административно—технический персонал</v>
      </c>
      <c r="H118" s="16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"Газпром теплоэнерго МО"</v>
      </c>
      <c r="D119" s="6" t="str">
        <f>CONCATENATE([2]Общая!G108," ",[2]Общая!H108," ",[2]Общая!I108," 
", [2]Общая!K108," ",[2]Общая!L108)</f>
        <v>Мухтасимова  Мария Владимировна 
Начальник отдела 0 г. 5 мес.</v>
      </c>
      <c r="E119" s="7" t="str">
        <f>[2]Общая!M108</f>
        <v>внеочередная</v>
      </c>
      <c r="F119" s="7" t="str">
        <f>[2]Общая!R108</f>
        <v>IV до и выше 1000 В</v>
      </c>
      <c r="G119" s="7" t="str">
        <f>[2]Общая!N108</f>
        <v>административно—технический персонал</v>
      </c>
      <c r="H119" s="16" t="str">
        <f>[2]Общая!S108</f>
        <v>ПТЭТЭ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"Газпром теплоэнерго МО"</v>
      </c>
      <c r="D120" s="6" t="str">
        <f>CONCATENATE([2]Общая!G109," ",[2]Общая!H109," ",[2]Общая!I109," 
", [2]Общая!K109," ",[2]Общая!L109)</f>
        <v>Магдеева Элина  Викторовна 
Главный специалист по охране труда 1 г. 2 мес.</v>
      </c>
      <c r="E120" s="7" t="str">
        <f>[2]Общая!M109</f>
        <v>первичная</v>
      </c>
      <c r="F120" s="7" t="str">
        <f>[2]Общая!R109</f>
        <v>IV до и выше 1000 В</v>
      </c>
      <c r="G120" s="7" t="str">
        <f>[2]Общая!N109</f>
        <v>Специалист</v>
      </c>
      <c r="H120" s="16" t="str">
        <f>[2]Общая!S109</f>
        <v>ПТЭТЭ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"УК ЖК ДИВНОЕ"</v>
      </c>
      <c r="D121" s="6" t="str">
        <f>CONCATENATE([2]Общая!G110," ",[2]Общая!H110," ",[2]Общая!I110," 
", [2]Общая!K110," ",[2]Общая!L110)</f>
        <v>Кочев Михаил Геннадьевич 
Электромонтер дневной 1 год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ремонтный персонал</v>
      </c>
      <c r="H121" s="16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"ЭМ-СИ БАУХЕМИ"</v>
      </c>
      <c r="D122" s="6" t="str">
        <f>CONCATENATE([2]Общая!G111," ",[2]Общая!H111," ",[2]Общая!I111," 
", [2]Общая!K111," ",[2]Общая!L111)</f>
        <v>Акимов  Денис  Юрьевич 
Главный инженер 5 лет</v>
      </c>
      <c r="E122" s="7" t="str">
        <f>[2]Общая!M111</f>
        <v>внеочередная</v>
      </c>
      <c r="F122" s="7" t="str">
        <f>[2]Общая!R111</f>
        <v>IV до и выше 1000 В</v>
      </c>
      <c r="G122" s="7" t="str">
        <f>[2]Общая!N111</f>
        <v>административно—технический персонал</v>
      </c>
      <c r="H122" s="16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"ПБФ"</v>
      </c>
      <c r="D123" s="6" t="str">
        <f>CONCATENATE([2]Общая!G112," ",[2]Общая!H112," ",[2]Общая!I112," 
", [2]Общая!K112," ",[2]Общая!L112)</f>
        <v xml:space="preserve">Григорьев  Олег  Юрьевич 
Главный электрик 4 года </v>
      </c>
      <c r="E123" s="7" t="str">
        <f>[2]Общая!M112</f>
        <v>внеочередная</v>
      </c>
      <c r="F123" s="7" t="str">
        <f>[2]Общая!R112</f>
        <v>IV до 1000 В</v>
      </c>
      <c r="G123" s="7" t="str">
        <f>[2]Общая!N112</f>
        <v>административно—технический персонал</v>
      </c>
      <c r="H123" s="16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"Заречье" им. С.А. Кушнарева</v>
      </c>
      <c r="D124" s="6" t="str">
        <f>CONCATENATE([2]Общая!G113," ",[2]Общая!H113," ",[2]Общая!I113," 
", [2]Общая!K113," ",[2]Общая!L113)</f>
        <v xml:space="preserve">Ворсин  Николай  Викторович 
Технический директор 6 лет </v>
      </c>
      <c r="E124" s="7" t="str">
        <f>[2]Общая!M113</f>
        <v>внеочередная</v>
      </c>
      <c r="F124" s="7" t="str">
        <f>[2]Общая!R113</f>
        <v>V до и выше 1000 В</v>
      </c>
      <c r="G124" s="7" t="str">
        <f>[2]Общая!N113</f>
        <v>административно—технический персонал</v>
      </c>
      <c r="H124" s="16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АО"Фряновскаяфабрика"</v>
      </c>
      <c r="D125" s="6" t="str">
        <f>CONCATENATE([2]Общая!G114," ",[2]Общая!H114," ",[2]Общая!I114," 
", [2]Общая!K114," ",[2]Общая!L114)</f>
        <v>Ковалев Иван Иванович 
Главный инженер 16лет</v>
      </c>
      <c r="E125" s="7" t="str">
        <f>[2]Общая!M114</f>
        <v>очередная</v>
      </c>
      <c r="F125" s="7"/>
      <c r="G125" s="7" t="str">
        <f>[2]Общая!N114</f>
        <v>Управленческий персонал</v>
      </c>
      <c r="H125" s="16" t="str">
        <f>[2]Общая!S114</f>
        <v>ПТЭТЭ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"Самолет Энерго"</v>
      </c>
      <c r="D126" s="6" t="str">
        <f>CONCATENATE([2]Общая!G115," ",[2]Общая!H115," ",[2]Общая!I115," 
", [2]Общая!K115," ",[2]Общая!L115)</f>
        <v>Русаков  Виктор Александрович 
начальник участка 4 года</v>
      </c>
      <c r="E126" s="7" t="str">
        <f>[2]Общая!M115</f>
        <v>очередная</v>
      </c>
      <c r="F126" s="7"/>
      <c r="G126" s="7" t="str">
        <f>[2]Общая!N115</f>
        <v>управленческий персонал</v>
      </c>
      <c r="H126" s="16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"Самолет Энерго"</v>
      </c>
      <c r="D127" s="6" t="str">
        <f>CONCATENATE([2]Общая!G116," ",[2]Общая!H116," ",[2]Общая!I116," 
", [2]Общая!K116," ",[2]Общая!L116)</f>
        <v>Русаков  Виктор Александрович 
начальник участка 4 года</v>
      </c>
      <c r="E127" s="7" t="str">
        <f>[2]Общая!M116</f>
        <v>очередная</v>
      </c>
      <c r="F127" s="7" t="str">
        <f>[2]Общая!R116</f>
        <v>III до 1000 В</v>
      </c>
      <c r="G127" s="7" t="str">
        <f>[2]Общая!N116</f>
        <v>административно—технический персонал</v>
      </c>
      <c r="H127" s="16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ЗАО "Совокрим"</v>
      </c>
      <c r="D128" s="6" t="str">
        <f>CONCATENATE([2]Общая!G117," ",[2]Общая!H117," ",[2]Общая!I117," 
", [2]Общая!K117," ",[2]Общая!L117)</f>
        <v>Шпилев Юрий Иванович 
Заместитель технического директора 10 лет</v>
      </c>
      <c r="E128" s="7" t="str">
        <f>[2]Общая!M117</f>
        <v>очередная</v>
      </c>
      <c r="F128" s="7" t="str">
        <f>[2]Общая!R117</f>
        <v>IV до и выше 1000 В</v>
      </c>
      <c r="G128" s="7" t="str">
        <f>[2]Общая!N117</f>
        <v>административно—технический персонал</v>
      </c>
      <c r="H128" s="16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ЗАО "Совокрим"</v>
      </c>
      <c r="D129" s="6" t="str">
        <f>CONCATENATE([2]Общая!G118," ",[2]Общая!H118," ",[2]Общая!I118," 
", [2]Общая!K118," ",[2]Общая!L118)</f>
        <v>Лебедев Олег  Алексеевич 
Технический директор 13 лет</v>
      </c>
      <c r="E129" s="7" t="str">
        <f>[2]Общая!M118</f>
        <v>очередная</v>
      </c>
      <c r="F129" s="7" t="str">
        <f>[2]Общая!R118</f>
        <v>V до и выше 1000 В</v>
      </c>
      <c r="G129" s="7" t="str">
        <f>[2]Общая!N118</f>
        <v>административно—технический персонал</v>
      </c>
      <c r="H129" s="16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ЗАО "Совокрим"</v>
      </c>
      <c r="D130" s="6" t="str">
        <f>CONCATENATE([2]Общая!G119," ",[2]Общая!H119," ",[2]Общая!I119," 
", [2]Общая!K119," ",[2]Общая!L119)</f>
        <v>Ченцов Леонид Сергеевич 
Инженер-конструктор по электрооборудованию 28 лет</v>
      </c>
      <c r="E130" s="7" t="str">
        <f>[2]Общая!M119</f>
        <v>очередная</v>
      </c>
      <c r="F130" s="7" t="str">
        <f>[2]Общая!R119</f>
        <v>IV до 1000 В</v>
      </c>
      <c r="G130" s="7" t="str">
        <f>[2]Общая!N119</f>
        <v>административно—технический персонал</v>
      </c>
      <c r="H130" s="16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"УК ЖК ОПАЛИХА-СЕРЕБРИЦА"</v>
      </c>
      <c r="D131" s="6" t="str">
        <f>CONCATENATE([2]Общая!G120," ",[2]Общая!H120," ",[2]Общая!I120," 
", [2]Общая!K120," ",[2]Общая!L120)</f>
        <v>Козин Сергей Васильевич 
Электромонтер дневной 3 года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ремонтный персонал</v>
      </c>
      <c r="H131" s="16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"УК ЖК САМОЦВЕТЫ"</v>
      </c>
      <c r="D132" s="6" t="str">
        <f>CONCATENATE([2]Общая!G121," ",[2]Общая!H121," ",[2]Общая!I121," 
", [2]Общая!K121," ",[2]Общая!L121)</f>
        <v>Балашова  Вера Ивановна 
диспетчер дежурный 3 года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ремонтный персонал</v>
      </c>
      <c r="H132" s="16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"УК ЖК САМОЦВЕТЫ"</v>
      </c>
      <c r="D133" s="6" t="str">
        <f>CONCATENATE([2]Общая!G122," ",[2]Общая!H122," ",[2]Общая!I122," 
", [2]Общая!K122," ",[2]Общая!L122)</f>
        <v>Исаева  Лариса Васильевна 
диспетчер дежурный 4 года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ремонтный персонал</v>
      </c>
      <c r="H133" s="16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"УК ЖК САМОЦВЕТЫ"</v>
      </c>
      <c r="D134" s="6" t="str">
        <f>CONCATENATE([2]Общая!G123," ",[2]Общая!H123," ",[2]Общая!I123," 
", [2]Общая!K123," ",[2]Общая!L123)</f>
        <v>Марченко Ирина Владимировна 
диспетчер дежурный 4 года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ремонтный персонал</v>
      </c>
      <c r="H134" s="16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"УК ЖК САМОЦВЕТЫ"</v>
      </c>
      <c r="D135" s="6" t="str">
        <f>CONCATENATE([2]Общая!G124," ",[2]Общая!H124," ",[2]Общая!I124," 
", [2]Общая!K124," ",[2]Общая!L124)</f>
        <v>Моловичко Наталья Николаевна 
диспетчер дежурный 4 года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ремонтный персонал</v>
      </c>
      <c r="H135" s="16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 "ХИЛЛ-СЕРВИС"</v>
      </c>
      <c r="D136" s="6" t="str">
        <f>CONCATENATE([2]Общая!G125," ",[2]Общая!H125," ",[2]Общая!I125," 
", [2]Общая!K125," ",[2]Общая!L125)</f>
        <v>Крупицына Елена Александровна 
Инженер-диспетчер 2 года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административно—технический персонал</v>
      </c>
      <c r="H136" s="16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 "ХИЛЛ-СЕРВИС"</v>
      </c>
      <c r="D137" s="6" t="str">
        <f>CONCATENATE([2]Общая!G126," ",[2]Общая!H126," ",[2]Общая!I126," 
", [2]Общая!K126," ",[2]Общая!L126)</f>
        <v>Петров Евгений Алексеевич 
Техник дежурный 2 года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ремонтный персонал</v>
      </c>
      <c r="H137" s="16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 "ХИЛЛ-СЕРВИС"</v>
      </c>
      <c r="D138" s="6" t="str">
        <f>CONCATENATE([2]Общая!G127," ",[2]Общая!H127," ",[2]Общая!I127," 
", [2]Общая!K127," ",[2]Общая!L127)</f>
        <v>Пискарев Алексей Иванович 
Техник дневной 2 года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ремонтный персонал</v>
      </c>
      <c r="H138" s="16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 "ХИЛЛ-СЕРВИС"</v>
      </c>
      <c r="D139" s="6" t="str">
        <f>CONCATENATE([2]Общая!G128," ",[2]Общая!H128," ",[2]Общая!I128," 
", [2]Общая!K128," ",[2]Общая!L128)</f>
        <v>Ершов  Александр Сергеевич 
Инженен ВиК 3 месяца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ремонтный персонал</v>
      </c>
      <c r="H139" s="16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УК "Стекломаш"</v>
      </c>
      <c r="D140" s="6" t="str">
        <f>CONCATENATE([2]Общая!G129," ",[2]Общая!H129," ",[2]Общая!I129," 
", [2]Общая!K129," ",[2]Общая!L129)</f>
        <v>Кутько  Александр  Аркадьевич 
Заместитель директора по управлению качеством, гарантийному и сервисному обслуживанию  3 года 10 мес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административно—технический персонал</v>
      </c>
      <c r="H140" s="16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УК "Стекломаш"</v>
      </c>
      <c r="D141" s="6" t="str">
        <f>CONCATENATE([2]Общая!G130," ",[2]Общая!H130," ",[2]Общая!I130," 
", [2]Общая!K130," ",[2]Общая!L130)</f>
        <v>Кудро  Михаил  Артемович 
Мастер  4 года 4 мес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административно—технический персонал</v>
      </c>
      <c r="H141" s="16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"Строймаш"</v>
      </c>
      <c r="D142" s="6" t="str">
        <f>CONCATENATE([2]Общая!G131," ",[2]Общая!H131," ",[2]Общая!I131," 
", [2]Общая!K131," ",[2]Общая!L131)</f>
        <v>Эседов  Батыр  Икрамович 
Начальник производственного комплекса 3 мес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административно—технический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"Строймаш"</v>
      </c>
      <c r="D143" s="6" t="str">
        <f>CONCATENATE([2]Общая!G132," ",[2]Общая!H132," ",[2]Общая!I132," 
", [2]Общая!K132," ",[2]Общая!L132)</f>
        <v>Амосов  Сергей  Владимирович 
Мастер производства 3 мес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административно—технический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"Строймаш"</v>
      </c>
      <c r="D144" s="6" t="str">
        <f>CONCATENATE([2]Общая!G133," ",[2]Общая!H133," ",[2]Общая!I133," 
", [2]Общая!K133," ",[2]Общая!L133)</f>
        <v>Хабаров  Артем  Алексеевич 
Мастер производства 4 мес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административно—технический персонал</v>
      </c>
      <c r="H144" s="16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"Строймаш"</v>
      </c>
      <c r="D145" s="6" t="str">
        <f>CONCATENATE([2]Общая!G134," ",[2]Общая!H134," ",[2]Общая!I134," 
", [2]Общая!K134," ",[2]Общая!L134)</f>
        <v>Кузнецов  Андрей  Анатольевич 
Директор 7 лет 2 мес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административно—технический персонал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ИП Филиппов Сергей Владимирович</v>
      </c>
      <c r="D146" s="6" t="str">
        <f>CONCATENATE([2]Общая!G135," ",[2]Общая!H135," ",[2]Общая!I135," 
", [2]Общая!K135," ",[2]Общая!L135)</f>
        <v>Филиппова Татьяна Ниловна 
инженер 28 лет</v>
      </c>
      <c r="E146" s="7" t="str">
        <f>[2]Общая!M135</f>
        <v>очередная</v>
      </c>
      <c r="F146" s="7"/>
      <c r="G146" s="7" t="str">
        <f>[2]Общая!N135</f>
        <v>руководящий работник</v>
      </c>
      <c r="H146" s="16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"СЗ "Самолет Девелопмент"</v>
      </c>
      <c r="D147" s="6" t="str">
        <f>CONCATENATE([2]Общая!G136," ",[2]Общая!H136," ",[2]Общая!I136," 
", [2]Общая!K136," ",[2]Общая!L136)</f>
        <v>Мацюк Владимир Вячеславович 
главный энергетик 5 мес</v>
      </c>
      <c r="E147" s="7" t="str">
        <f>[2]Общая!M136</f>
        <v>первичная</v>
      </c>
      <c r="F147" s="7" t="str">
        <f>[2]Общая!R136</f>
        <v>II до и выше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ОП "Тверь" ООО "ХОТ ЛАЙН ИНЖИНИРИНГ"</v>
      </c>
      <c r="D148" s="6" t="str">
        <f>CONCATENATE([2]Общая!G137," ",[2]Общая!H137," ",[2]Общая!I137," 
", [2]Общая!K137," ",[2]Общая!L137)</f>
        <v>Максубов Рустам Шафиевич 
Инженер 7 лет</v>
      </c>
      <c r="E148" s="7" t="str">
        <f>[2]Общая!M137</f>
        <v>очередная</v>
      </c>
      <c r="F148" s="7" t="str">
        <f>[2]Общая!R137</f>
        <v>IV до и выше 1000 В</v>
      </c>
      <c r="G148" s="7" t="str">
        <f>[2]Общая!N137</f>
        <v>административно—технический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ООО"ЖКО-6"</v>
      </c>
      <c r="D149" s="6" t="str">
        <f>CONCATENATE([2]Общая!G138," ",[2]Общая!H138," ",[2]Общая!I138," 
", [2]Общая!K138," ",[2]Общая!L138)</f>
        <v>Апасова  Марина  Владимировна 
специалист ОТ 7</v>
      </c>
      <c r="E149" s="7" t="str">
        <f>[2]Общая!M138</f>
        <v>первичная</v>
      </c>
      <c r="F149" s="7" t="str">
        <f>[2]Общая!R138</f>
        <v>IV до 1000 В</v>
      </c>
      <c r="G149" s="7" t="str">
        <f>[2]Общая!N138</f>
        <v>административно—технический персонал</v>
      </c>
      <c r="H149" s="16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ООО"ЖКО-6"</v>
      </c>
      <c r="D150" s="6" t="str">
        <f>CONCATENATE([2]Общая!G139," ",[2]Общая!H139," ",[2]Общая!I139," 
", [2]Общая!K139," ",[2]Общая!L139)</f>
        <v>Королев Виталий  Викторович 
производитель работ 5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административно—технический персонал</v>
      </c>
      <c r="H150" s="16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ООО"ЖКО-6"</v>
      </c>
      <c r="D151" s="6" t="str">
        <f>CONCATENATE([2]Общая!G140," ",[2]Общая!H140," ",[2]Общая!I140," 
", [2]Общая!K140," ",[2]Общая!L140)</f>
        <v>Габов  Сергей  Анатольевич  
начальник отдела  6.мес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административно—технический персонал</v>
      </c>
      <c r="H151" s="16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ООО"ЖКО-6"</v>
      </c>
      <c r="D152" s="6" t="str">
        <f>CONCATENATE([2]Общая!G141," ",[2]Общая!H141," ",[2]Общая!I141," 
", [2]Общая!K141," ",[2]Общая!L141)</f>
        <v>Королев Виталий  Викторович 
производитель работ 5</v>
      </c>
      <c r="E152" s="7" t="str">
        <f>[2]Общая!M141</f>
        <v>первичная</v>
      </c>
      <c r="F152" s="7"/>
      <c r="G152" s="7" t="str">
        <f>[2]Общая!N141</f>
        <v>руководитель структурного подразделения</v>
      </c>
      <c r="H152" s="16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ООО"ЖКО-6"</v>
      </c>
      <c r="D153" s="6" t="str">
        <f>CONCATENATE([2]Общая!G142," ",[2]Общая!H142," ",[2]Общая!I142," 
", [2]Общая!K142," ",[2]Общая!L142)</f>
        <v>Апасова  Марина  Владимировна 
специалист ОТ 7</v>
      </c>
      <c r="E153" s="7" t="str">
        <f>[2]Общая!M142</f>
        <v>первичная</v>
      </c>
      <c r="F153" s="7"/>
      <c r="G153" s="7" t="str">
        <f>[2]Общая!N142</f>
        <v>специалист по охране труда, осуществляющий контроль за эксплуататцией  тепловых энергоустановок</v>
      </c>
      <c r="H153" s="16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 xml:space="preserve">ГКУ СО МО Семейный центр помощи и семье и детям «Наро-Фоминский» </v>
      </c>
      <c r="D154" s="6" t="str">
        <f>CONCATENATE([2]Общая!G143," ",[2]Общая!H143," ",[2]Общая!I143," 
", [2]Общая!K143," ",[2]Общая!L143)</f>
        <v>Золотарев Олег Васильевич 
начальник АХО 1,5 года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административно—технический персонал</v>
      </c>
      <c r="H154" s="16" t="str">
        <f>[2]Общая!S143</f>
        <v>ПТЭЭПЭЭ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ООО "Сервис-М"</v>
      </c>
      <c r="D155" s="6" t="str">
        <f>CONCATENATE([2]Общая!G144," ",[2]Общая!H144," ",[2]Общая!I144," 
", [2]Общая!K144," ",[2]Общая!L144)</f>
        <v>Арсенович Василий Дмитриевич 
главный инженер 9 лет</v>
      </c>
      <c r="E155" s="7" t="str">
        <f>[2]Общая!M144</f>
        <v>очередная</v>
      </c>
      <c r="F155" s="7"/>
      <c r="G155" s="7" t="str">
        <f>[2]Общая!N144</f>
        <v>руководящий работник</v>
      </c>
      <c r="H155" s="16" t="str">
        <f>[2]Общая!S144</f>
        <v>ПТЭТЭ</v>
      </c>
      <c r="I155" s="8">
        <f>[2]Общая!V144</f>
        <v>0.54166666666666696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"Авалон Лоджистикс"</v>
      </c>
      <c r="D156" s="6" t="str">
        <f>CONCATENATE([2]Общая!G145," ",[2]Общая!H145," ",[2]Общая!I145," 
", [2]Общая!K145," ",[2]Общая!L145)</f>
        <v>Козлов Алексей Васильевич 
главный инженер 3 года</v>
      </c>
      <c r="E156" s="7" t="str">
        <f>[2]Общая!M145</f>
        <v>внеочередная</v>
      </c>
      <c r="F156" s="7" t="str">
        <f>[2]Общая!R145</f>
        <v>IV до 1000 В</v>
      </c>
      <c r="G156" s="7" t="str">
        <f>[2]Общая!N145</f>
        <v>административно—технический персонал</v>
      </c>
      <c r="H156" s="16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"Красногорская теплосеть"</v>
      </c>
      <c r="D157" s="6" t="str">
        <f>CONCATENATE([2]Общая!G146," ",[2]Общая!H146," ",[2]Общая!I146," 
", [2]Общая!K146," ",[2]Общая!L146)</f>
        <v>Шлепнев Евгений Михайлович 
Начальник котельной 24 года</v>
      </c>
      <c r="E157" s="7" t="str">
        <f>[2]Общая!M146</f>
        <v xml:space="preserve">первичная </v>
      </c>
      <c r="F157" s="7"/>
      <c r="G157" s="7" t="str">
        <f>[2]Общая!N146</f>
        <v>руководитель структурного подразделения</v>
      </c>
      <c r="H157" s="16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"Красногорская теплосеть"</v>
      </c>
      <c r="D158" s="6" t="str">
        <f>CONCATENATE([2]Общая!G147," ",[2]Общая!H147," ",[2]Общая!I147," 
", [2]Общая!K147," ",[2]Общая!L147)</f>
        <v>Дроздов  Александр Александрович 
Начальник котельной 6 лет</v>
      </c>
      <c r="E158" s="7" t="str">
        <f>[2]Общая!M147</f>
        <v>первичная</v>
      </c>
      <c r="F158" s="7"/>
      <c r="G158" s="7" t="str">
        <f>[2]Общая!N147</f>
        <v>руководитель структурного подразделения</v>
      </c>
      <c r="H158" s="16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"Красногорская теплосеть"</v>
      </c>
      <c r="D159" s="6" t="str">
        <f>CONCATENATE([2]Общая!G148," ",[2]Общая!H148," ",[2]Общая!I148," 
", [2]Общая!K148," ",[2]Общая!L148)</f>
        <v>Зотов Виктор Евгеньевич 
Начальник котельной 4 года</v>
      </c>
      <c r="E159" s="7" t="str">
        <f>[2]Общая!M148</f>
        <v>первичная</v>
      </c>
      <c r="F159" s="7"/>
      <c r="G159" s="7" t="str">
        <f>[2]Общая!N148</f>
        <v>руководитель структурного подразделения</v>
      </c>
      <c r="H159" s="16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"Красногорская теплосеть"</v>
      </c>
      <c r="D160" s="6" t="str">
        <f>CONCATENATE([2]Общая!G149," ",[2]Общая!H149," ",[2]Общая!I149," 
", [2]Общая!K149," ",[2]Общая!L149)</f>
        <v>Вовк Александр Владимирович 
Мастер по ЦТП и ТС 5 лет</v>
      </c>
      <c r="E160" s="7" t="str">
        <f>[2]Общая!M149</f>
        <v>первичная</v>
      </c>
      <c r="F160" s="7"/>
      <c r="G160" s="7" t="str">
        <f>[2]Общая!N149</f>
        <v>руководитель структурного подразделения</v>
      </c>
      <c r="H160" s="16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"Красногорская теплосеть"</v>
      </c>
      <c r="D161" s="6" t="str">
        <f>CONCATENATE([2]Общая!G150," ",[2]Общая!H150," ",[2]Общая!I150," 
", [2]Общая!K150," ",[2]Общая!L150)</f>
        <v>Бутузова  Светлана Александровна 
Начальник котельной 4 года</v>
      </c>
      <c r="E161" s="7" t="str">
        <f>[2]Общая!M150</f>
        <v>первичная</v>
      </c>
      <c r="F161" s="7"/>
      <c r="G161" s="7" t="str">
        <f>[2]Общая!N150</f>
        <v>руководитель структурного подразделения</v>
      </c>
      <c r="H161" s="16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"Красногорская теплосеть"</v>
      </c>
      <c r="D162" s="6" t="str">
        <f>CONCATENATE([2]Общая!G151," ",[2]Общая!H151," ",[2]Общая!I151," 
", [2]Общая!K151," ",[2]Общая!L151)</f>
        <v>Зюбин  Алексей Вячеславович 
Мастер по ЦТП и ТС 7 лет</v>
      </c>
      <c r="E162" s="7" t="str">
        <f>[2]Общая!M151</f>
        <v>первичная</v>
      </c>
      <c r="F162" s="7"/>
      <c r="G162" s="7" t="str">
        <f>[2]Общая!N151</f>
        <v>руководитель структурного подразделения</v>
      </c>
      <c r="H162" s="16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"Красногорская теплосеть"</v>
      </c>
      <c r="D163" s="6" t="str">
        <f>CONCATENATE([2]Общая!G152," ",[2]Общая!H152," ",[2]Общая!I152," 
", [2]Общая!K152," ",[2]Общая!L152)</f>
        <v>Москаленко Ольга Павловна 
Начальник котельной 7 лет</v>
      </c>
      <c r="E163" s="7" t="str">
        <f>[2]Общая!M152</f>
        <v>первичная</v>
      </c>
      <c r="F163" s="7"/>
      <c r="G163" s="7" t="str">
        <f>[2]Общая!N152</f>
        <v>руководитель структурного подразделения</v>
      </c>
      <c r="H163" s="16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"Красногорская теплосеть"</v>
      </c>
      <c r="D164" s="6" t="str">
        <f>CONCATENATE([2]Общая!G153," ",[2]Общая!H153," ",[2]Общая!I153," 
", [2]Общая!K153," ",[2]Общая!L153)</f>
        <v>Петров Сергей Борисович 
Начальник котельной 22 года</v>
      </c>
      <c r="E164" s="7" t="str">
        <f>[2]Общая!M153</f>
        <v>первичная</v>
      </c>
      <c r="F164" s="7"/>
      <c r="G164" s="7" t="str">
        <f>[2]Общая!N153</f>
        <v>руководитель структурного подразделения</v>
      </c>
      <c r="H164" s="16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7" t="str">
        <f>[2]Общая!E154</f>
        <v>АО "Красногорская теплосеть"</v>
      </c>
      <c r="D165" s="6" t="str">
        <f>CONCATENATE([2]Общая!G154," ",[2]Общая!H154," ",[2]Общая!I154," 
", [2]Общая!K154," ",[2]Общая!L154)</f>
        <v>Ломаченко  Евгений Викторович 
Начальник котельной 5 лет</v>
      </c>
      <c r="E165" s="7" t="str">
        <f>[2]Общая!M154</f>
        <v>первичная</v>
      </c>
      <c r="F165" s="7"/>
      <c r="G165" s="7" t="str">
        <f>[2]Общая!N154</f>
        <v>руководитель структурного подразделения</v>
      </c>
      <c r="H165" s="16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7" t="str">
        <f>[2]Общая!E155</f>
        <v>АО "Красногорская теплосеть"</v>
      </c>
      <c r="D166" s="6" t="str">
        <f>CONCATENATE([2]Общая!G155," ",[2]Общая!H155," ",[2]Общая!I155," 
", [2]Общая!K155," ",[2]Общая!L155)</f>
        <v>Ершов Евгений Григорьевич 
Начальник котельной 20 лет</v>
      </c>
      <c r="E166" s="7" t="str">
        <f>[2]Общая!M155</f>
        <v>первичная</v>
      </c>
      <c r="F166" s="7"/>
      <c r="G166" s="7" t="str">
        <f>[2]Общая!N155</f>
        <v>руководитель структурного подразделения</v>
      </c>
      <c r="H166" s="16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7" t="str">
        <f>[2]Общая!E156</f>
        <v>АО "Красногорская теплосеть"</v>
      </c>
      <c r="D167" s="6" t="str">
        <f>CONCATENATE([2]Общая!G156," ",[2]Общая!H156," ",[2]Общая!I156," 
", [2]Общая!K156," ",[2]Общая!L156)</f>
        <v>Бестужев Григорий Александрович 
Начальник котельной 7 лет</v>
      </c>
      <c r="E167" s="7" t="str">
        <f>[2]Общая!M156</f>
        <v>первичная</v>
      </c>
      <c r="F167" s="7"/>
      <c r="G167" s="7" t="str">
        <f>[2]Общая!N156</f>
        <v>руководитель структурного подразделения</v>
      </c>
      <c r="H167" s="16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7" t="str">
        <f>[2]Общая!E157</f>
        <v>АО "Красногорская теплосеть"</v>
      </c>
      <c r="D168" s="6" t="str">
        <f>CONCATENATE([2]Общая!G157," ",[2]Общая!H157," ",[2]Общая!I157," 
", [2]Общая!K157," ",[2]Общая!L157)</f>
        <v>Круглов Андрей Сергеевич 
Начальник котельной 4 года</v>
      </c>
      <c r="E168" s="7" t="str">
        <f>[2]Общая!M157</f>
        <v>первичная</v>
      </c>
      <c r="F168" s="7"/>
      <c r="G168" s="7" t="str">
        <f>[2]Общая!N157</f>
        <v>руководитель структурного подразделения</v>
      </c>
      <c r="H168" s="16" t="str">
        <f>[2]Общая!S157</f>
        <v>ПТЭТЭ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7" t="str">
        <f>[2]Общая!E158</f>
        <v>АО "Красногорская теплосеть"</v>
      </c>
      <c r="D169" s="6" t="str">
        <f>CONCATENATE([2]Общая!G158," ",[2]Общая!H158," ",[2]Общая!I158," 
", [2]Общая!K158," ",[2]Общая!L158)</f>
        <v>Бондарь Дмитрий Васильевич 
Начальник котельной 3 года</v>
      </c>
      <c r="E169" s="7" t="str">
        <f>[2]Общая!M158</f>
        <v>первичная</v>
      </c>
      <c r="F169" s="7"/>
      <c r="G169" s="7" t="str">
        <f>[2]Общая!N158</f>
        <v>руководитель структурного подразделения</v>
      </c>
      <c r="H169" s="16" t="str">
        <f>[2]Общая!S158</f>
        <v>ПТЭТЭ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7" t="str">
        <f>[2]Общая!E159</f>
        <v>АО "Красногорская теплосеть"</v>
      </c>
      <c r="D170" s="6" t="str">
        <f>CONCATENATE([2]Общая!G159," ",[2]Общая!H159," ",[2]Общая!I159," 
", [2]Общая!K159," ",[2]Общая!L159)</f>
        <v>Жебриков Дмитрий Витальевич 
Первый зам.ген. директора- главный инженер 2,5 года</v>
      </c>
      <c r="E170" s="7" t="str">
        <f>[2]Общая!M159</f>
        <v>очередная</v>
      </c>
      <c r="F170" s="7"/>
      <c r="G170" s="7" t="str">
        <f>[2]Общая!N159</f>
        <v>руководящий работник</v>
      </c>
      <c r="H170" s="16" t="str">
        <f>[2]Общая!S159</f>
        <v>ПТЭТЭ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7" t="str">
        <f>[2]Общая!E160</f>
        <v>АО "Красногорская теплосеть"</v>
      </c>
      <c r="D171" s="6" t="str">
        <f>CONCATENATE([2]Общая!G160," ",[2]Общая!H160," ",[2]Общая!I160," 
", [2]Общая!K160," ",[2]Общая!L160)</f>
        <v>Князев Алексей Геннадьевич 
Начальник котельной 4 года</v>
      </c>
      <c r="E171" s="7" t="str">
        <f>[2]Общая!M160</f>
        <v>первичная</v>
      </c>
      <c r="F171" s="7"/>
      <c r="G171" s="7" t="str">
        <f>[2]Общая!N160</f>
        <v>руководитель структурного подразделения</v>
      </c>
      <c r="H171" s="16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7" t="str">
        <f>[2]Общая!E161</f>
        <v>АО "Красногорская теплосеть"</v>
      </c>
      <c r="D172" s="6" t="str">
        <f>CONCATENATE([2]Общая!G161," ",[2]Общая!H161," ",[2]Общая!I161," 
", [2]Общая!K161," ",[2]Общая!L161)</f>
        <v>Цебер  Никита Владиславович 
Начальник котельной 8 мес.</v>
      </c>
      <c r="E172" s="7" t="str">
        <f>[2]Общая!M161</f>
        <v>первичная</v>
      </c>
      <c r="F172" s="7"/>
      <c r="G172" s="7" t="str">
        <f>[2]Общая!N161</f>
        <v>руководитель структурного подразделения</v>
      </c>
      <c r="H172" s="16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7" t="str">
        <f>[2]Общая!E162</f>
        <v>АО "Красногорская теплосеть"</v>
      </c>
      <c r="D173" s="6" t="str">
        <f>CONCATENATE([2]Общая!G162," ",[2]Общая!H162," ",[2]Общая!I162," 
", [2]Общая!K162," ",[2]Общая!L162)</f>
        <v>Терентьев Михаил Владимирович 
Начальник котельной 15 лет</v>
      </c>
      <c r="E173" s="7" t="str">
        <f>[2]Общая!M162</f>
        <v>первичная</v>
      </c>
      <c r="F173" s="7"/>
      <c r="G173" s="7" t="str">
        <f>[2]Общая!N162</f>
        <v>руководитель структурного подразделения</v>
      </c>
      <c r="H173" s="16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7" t="str">
        <f>[2]Общая!E163</f>
        <v>АО "Красногорская теплосеть"</v>
      </c>
      <c r="D174" s="6" t="str">
        <f>CONCATENATE([2]Общая!G163," ",[2]Общая!H163," ",[2]Общая!I163," 
", [2]Общая!K163," ",[2]Общая!L163)</f>
        <v>Грищенко Валерий Николаевич 
Мастер по ЦТП и ТС 22 года</v>
      </c>
      <c r="E174" s="7" t="str">
        <f>[2]Общая!M163</f>
        <v>первичная</v>
      </c>
      <c r="F174" s="7"/>
      <c r="G174" s="7" t="str">
        <f>[2]Общая!N163</f>
        <v>руководитель структурного подразделения</v>
      </c>
      <c r="H174" s="16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7" t="str">
        <f>[2]Общая!E164</f>
        <v>АО "Красногорская теплосеть"</v>
      </c>
      <c r="D175" s="6" t="str">
        <f>CONCATENATE([2]Общая!G164," ",[2]Общая!H164," ",[2]Общая!I164," 
", [2]Общая!K164," ",[2]Общая!L164)</f>
        <v>Иванов Владимир Алексеевич 
Начальник котельной 7 лет</v>
      </c>
      <c r="E175" s="7" t="str">
        <f>[2]Общая!M164</f>
        <v>первичная</v>
      </c>
      <c r="F175" s="7"/>
      <c r="G175" s="7" t="str">
        <f>[2]Общая!N164</f>
        <v>руководитель структурного подразделения</v>
      </c>
      <c r="H175" s="16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7" t="str">
        <f>[2]Общая!E165</f>
        <v>АО "Красногорская теплосеть"</v>
      </c>
      <c r="D176" s="6" t="str">
        <f>CONCATENATE([2]Общая!G165," ",[2]Общая!H165," ",[2]Общая!I165," 
", [2]Общая!K165," ",[2]Общая!L165)</f>
        <v>Зайцев Евгений Николаевич 
Мастер по ЦТП и ТС 8 лет</v>
      </c>
      <c r="E176" s="7" t="str">
        <f>[2]Общая!M165</f>
        <v>первичная</v>
      </c>
      <c r="F176" s="7"/>
      <c r="G176" s="7" t="str">
        <f>[2]Общая!N165</f>
        <v>руководитель структурного подразделения</v>
      </c>
      <c r="H176" s="16" t="str">
        <f>[2]Общая!S165</f>
        <v>ПТЭТЭ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7" t="str">
        <f>[2]Общая!E166</f>
        <v>АО "Красногорская теплосеть"</v>
      </c>
      <c r="D177" s="6" t="str">
        <f>CONCATENATE([2]Общая!G166," ",[2]Общая!H166," ",[2]Общая!I166," 
", [2]Общая!K166," ",[2]Общая!L166)</f>
        <v>Матякин Сергей Михайлович 
Мастер по ЦТП и ТС 6 лет</v>
      </c>
      <c r="E177" s="7" t="str">
        <f>[2]Общая!M166</f>
        <v>первичная</v>
      </c>
      <c r="F177" s="7"/>
      <c r="G177" s="7" t="str">
        <f>[2]Общая!N166</f>
        <v>руководитель структурного подразделения</v>
      </c>
      <c r="H177" s="16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7" t="str">
        <f>[2]Общая!E167</f>
        <v>АО "Красногорская теплосеть"</v>
      </c>
      <c r="D178" s="6" t="str">
        <f>CONCATENATE([2]Общая!G167," ",[2]Общая!H167," ",[2]Общая!I167," 
", [2]Общая!K167," ",[2]Общая!L167)</f>
        <v>Медведев Константин Иванович 
Мастер по ЦТП и ТС 7 лет</v>
      </c>
      <c r="E178" s="7" t="str">
        <f>[2]Общая!M167</f>
        <v>первичная</v>
      </c>
      <c r="F178" s="7"/>
      <c r="G178" s="7" t="str">
        <f>[2]Общая!N167</f>
        <v>руководитель структурного подразделения</v>
      </c>
      <c r="H178" s="16" t="str">
        <f>[2]Общая!S167</f>
        <v>ПТЭТЭ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7" t="str">
        <f>[2]Общая!E168</f>
        <v>АО "Красногорская теплосеть"</v>
      </c>
      <c r="D179" s="6" t="str">
        <f>CONCATENATE([2]Общая!G168," ",[2]Общая!H168," ",[2]Общая!I168," 
", [2]Общая!K168," ",[2]Общая!L168)</f>
        <v>Федюнин Николай Петрович 
Начальник энергосетевого района 26 лет</v>
      </c>
      <c r="E179" s="7" t="str">
        <f>[2]Общая!M168</f>
        <v>очередная</v>
      </c>
      <c r="F179" s="7"/>
      <c r="G179" s="7" t="str">
        <f>[2]Общая!N168</f>
        <v>руководитель структурного подразделения</v>
      </c>
      <c r="H179" s="16" t="str">
        <f>[2]Общая!S168</f>
        <v>ПТЭТЭ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7" t="str">
        <f>[2]Общая!E169</f>
        <v>ООО «Перспектива»</v>
      </c>
      <c r="D180" s="6" t="str">
        <f>CONCATENATE([2]Общая!G169," ",[2]Общая!H169," ",[2]Общая!I169," 
", [2]Общая!K169," ",[2]Общая!L169)</f>
        <v>Осипов Александр Газисович 
Главный механик 5 лет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административно—технический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7" t="str">
        <f>[2]Общая!E170</f>
        <v>ООО «Перспектива»</v>
      </c>
      <c r="D181" s="6" t="str">
        <f>CONCATENATE([2]Общая!G170," ",[2]Общая!H170," ",[2]Общая!I170," 
", [2]Общая!K170," ",[2]Общая!L170)</f>
        <v>Мазанов Егор Александрович 
Начальник отдела охраны труда, 
ГО и ЧС 6 мес.</v>
      </c>
      <c r="E181" s="7" t="str">
        <f>[2]Общая!M170</f>
        <v>внеочередная</v>
      </c>
      <c r="F181" s="7" t="str">
        <f>[2]Общая!R170</f>
        <v>IV до 1000 В</v>
      </c>
      <c r="G181" s="7" t="str">
        <f>[2]Общая!N170</f>
        <v>специалист по охране труда, контролирующий электроустановки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17" t="str">
        <f>[2]Общая!E171</f>
        <v>ООО "ДЗЭПИ"</v>
      </c>
      <c r="D182" s="6" t="str">
        <f>CONCATENATE([2]Общая!G171," ",[2]Общая!H171," ",[2]Общая!I171," 
", [2]Общая!K171," ",[2]Общая!L171)</f>
        <v>Шабалин Александр Георгиевич 
электрослесарь по ремонту оборудования 13 лет</v>
      </c>
      <c r="E182" s="7" t="str">
        <f>[2]Общая!M171</f>
        <v>внеочередная</v>
      </c>
      <c r="F182" s="7" t="str">
        <f>[2]Общая!R171</f>
        <v>IV до и выше 1000 В</v>
      </c>
      <c r="G182" s="7" t="str">
        <f>[2]Общая!N171</f>
        <v>оперативно-ремонтный персонал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7" t="str">
        <f>[2]Общая!E172</f>
        <v>ООО "ДЗЭПИ"</v>
      </c>
      <c r="D183" s="6" t="str">
        <f>CONCATENATE([2]Общая!G172," ",[2]Общая!H172," ",[2]Общая!I172," 
", [2]Общая!K172," ",[2]Общая!L172)</f>
        <v>Гордиенко Сергей Алексеевич 
начальник смены 19 лет</v>
      </c>
      <c r="E183" s="7" t="str">
        <f>[2]Общая!M172</f>
        <v>внеочередная</v>
      </c>
      <c r="F183" s="7" t="str">
        <f>[2]Общая!R172</f>
        <v>II до и выше 1000 В</v>
      </c>
      <c r="G183" s="7" t="str">
        <f>[2]Общая!N172</f>
        <v>административно—технический персонал</v>
      </c>
      <c r="H183" s="16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7" t="str">
        <f>[2]Общая!E173</f>
        <v>ООО "МАЙ"</v>
      </c>
      <c r="D184" s="6" t="str">
        <f>CONCATENATE([2]Общая!G173," ",[2]Общая!H173," ",[2]Общая!I173," 
", [2]Общая!K173," ",[2]Общая!L173)</f>
        <v>Полуэктов  Вячеслав  Владимирович 
Главный механик 4 года</v>
      </c>
      <c r="E184" s="7" t="str">
        <f>[2]Общая!M173</f>
        <v>очередная</v>
      </c>
      <c r="F184" s="7" t="str">
        <f>[2]Общая!R173</f>
        <v>IV до 1000 В</v>
      </c>
      <c r="G184" s="7" t="str">
        <f>[2]Общая!N173</f>
        <v>административно—технический персонал</v>
      </c>
      <c r="H184" s="16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7" t="str">
        <f>[2]Общая!E174</f>
        <v>ООО "МАЙ"</v>
      </c>
      <c r="D185" s="6" t="str">
        <f>CONCATENATE([2]Общая!G174," ",[2]Общая!H174," ",[2]Общая!I174," 
", [2]Общая!K174," ",[2]Общая!L174)</f>
        <v>Миронов  Игорь  Алексеевич 
Ведущий инженер-электронщик 4 года</v>
      </c>
      <c r="E185" s="7" t="str">
        <f>[2]Общая!M174</f>
        <v>очередная</v>
      </c>
      <c r="F185" s="7" t="str">
        <f>[2]Общая!R174</f>
        <v>IV до и выше 1000 В</v>
      </c>
      <c r="G185" s="7" t="str">
        <f>[2]Общая!N174</f>
        <v>административно—технический персонал</v>
      </c>
      <c r="H185" s="16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7" t="str">
        <f>[2]Общая!E175</f>
        <v>ООО «Аккорд Директ Групп»</v>
      </c>
      <c r="D186" s="6" t="str">
        <f>CONCATENATE([2]Общая!G175," ",[2]Общая!H175," ",[2]Общая!I175," 
", [2]Общая!K175," ",[2]Общая!L175)</f>
        <v>Полосин Андрей  Борисович 
Начальник участка 9 лет</v>
      </c>
      <c r="E186" s="7" t="str">
        <f>[2]Общая!M175</f>
        <v>первичная</v>
      </c>
      <c r="F186" s="7"/>
      <c r="G186" s="7" t="str">
        <f>[2]Общая!N175</f>
        <v>руководитель структурного подразделения</v>
      </c>
      <c r="H186" s="16" t="str">
        <f>[2]Общая!S175</f>
        <v>ПТЭТЭ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7" t="str">
        <f>[2]Общая!E176</f>
        <v>ООО "СБ ГРУПП"</v>
      </c>
      <c r="D187" s="6" t="str">
        <f>CONCATENATE([2]Общая!G176," ",[2]Общая!H176," ",[2]Общая!I176," 
", [2]Общая!K176," ",[2]Общая!L176)</f>
        <v>Игнатов Александр Александрович 
Энергетик 2 месяца</v>
      </c>
      <c r="E187" s="7" t="str">
        <f>[2]Общая!M176</f>
        <v>первичная</v>
      </c>
      <c r="F187" s="7" t="str">
        <f>[2]Общая!R176</f>
        <v>II до и выше 1000 В</v>
      </c>
      <c r="G187" s="7" t="str">
        <f>[2]Общая!N176</f>
        <v>административно—технический персонал</v>
      </c>
      <c r="H187" s="16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17" t="str">
        <f>[2]Общая!E177</f>
        <v>ООО "М.П.А. медицинские партнеры - Клиника"</v>
      </c>
      <c r="D188" s="6" t="str">
        <f>CONCATENATE([2]Общая!G177," ",[2]Общая!H177," ",[2]Общая!I177," 
", [2]Общая!K177," ",[2]Общая!L177)</f>
        <v>Семенихин Алексей Васильевич 
главный инженер 1 год, 05 мес.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>административно—технический персонал</v>
      </c>
      <c r="H188" s="16" t="str">
        <f>[2]Общая!S177</f>
        <v>ПТЭТЭ</v>
      </c>
      <c r="I188" s="8">
        <f>[2]Общая!V177</f>
        <v>0.58333333333333304</v>
      </c>
    </row>
    <row r="189" spans="2:9" s="3" customFormat="1" ht="80.099999999999994" customHeight="1" x14ac:dyDescent="0.25">
      <c r="B189" s="2">
        <v>175</v>
      </c>
      <c r="C189" s="17" t="str">
        <f>[2]Общая!E178</f>
        <v>ООО "НПО "ТЭС"</v>
      </c>
      <c r="D189" s="6" t="str">
        <f>CONCATENATE([2]Общая!G178," ",[2]Общая!H178," ",[2]Общая!I178," 
", [2]Общая!K178," ",[2]Общая!L178)</f>
        <v>Тараскина Любовь Андреевна 
Генеральный директор 2 года</v>
      </c>
      <c r="E189" s="7" t="str">
        <f>[2]Общая!M178</f>
        <v>очередная</v>
      </c>
      <c r="F189" s="7"/>
      <c r="G189" s="7" t="str">
        <f>[2]Общая!N178</f>
        <v>руководящий работник</v>
      </c>
      <c r="H189" s="16" t="str">
        <f>[2]Общая!S178</f>
        <v>ПТЭТЭ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7" t="str">
        <f>[2]Общая!E179</f>
        <v>ООО "НПО "ТЭС"</v>
      </c>
      <c r="D190" s="6" t="str">
        <f>CONCATENATE([2]Общая!G179," ",[2]Общая!H179," ",[2]Общая!I179," 
", [2]Общая!K179," ",[2]Общая!L179)</f>
        <v>Тараскин Андрей Юрьевич 
Инженер КИПиА 2 года</v>
      </c>
      <c r="E190" s="7" t="str">
        <f>[2]Общая!M179</f>
        <v>очередная</v>
      </c>
      <c r="F190" s="7"/>
      <c r="G190" s="7" t="str">
        <f>[2]Общая!N179</f>
        <v>управленческий персонал</v>
      </c>
      <c r="H190" s="16" t="str">
        <f>[2]Общая!S179</f>
        <v>ПТЭТЭ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7" t="str">
        <f>[2]Общая!E180</f>
        <v>ООО "НПО "ТЭС"</v>
      </c>
      <c r="D191" s="6" t="str">
        <f>CONCATENATE([2]Общая!G180," ",[2]Общая!H180," ",[2]Общая!I180," 
", [2]Общая!K180," ",[2]Общая!L180)</f>
        <v>Воронин Виктор Александрович 
Инженер - теплотехник 2 года</v>
      </c>
      <c r="E191" s="7" t="str">
        <f>[2]Общая!M180</f>
        <v>очередная</v>
      </c>
      <c r="F191" s="7"/>
      <c r="G191" s="7" t="str">
        <f>[2]Общая!N180</f>
        <v>управленческий персонал</v>
      </c>
      <c r="H191" s="16" t="str">
        <f>[2]Общая!S180</f>
        <v>ПТЭТЭ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7" t="str">
        <f>[2]Общая!E181</f>
        <v>ООО «Риза-Голд»</v>
      </c>
      <c r="D192" s="6" t="str">
        <f>CONCATENATE([2]Общая!G181," ",[2]Общая!H181," ",[2]Общая!I181," 
", [2]Общая!K181," ",[2]Общая!L181)</f>
        <v>Ахмадуллин Анас Ринатович 
электромонтажник 2 года</v>
      </c>
      <c r="E192" s="7" t="str">
        <f>[2]Общая!M181</f>
        <v>внеочередная</v>
      </c>
      <c r="F192" s="7" t="str">
        <f>[2]Общая!R181</f>
        <v>IV до 1000 В</v>
      </c>
      <c r="G192" s="7" t="str">
        <f>[2]Общая!N181</f>
        <v>оперативно-ремонтный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7" t="str">
        <f>[2]Общая!E182</f>
        <v>ФГБУ ДС "Васильевское"</v>
      </c>
      <c r="D193" s="6" t="str">
        <f>CONCATENATE([2]Общая!G182," ",[2]Общая!H182," ",[2]Общая!I182," 
", [2]Общая!K182," ",[2]Общая!L182)</f>
        <v>Барышева Татьяна Александровна 
Специалист по охране труда 1 год</v>
      </c>
      <c r="E193" s="7" t="str">
        <f>[2]Общая!M182</f>
        <v>первичная</v>
      </c>
      <c r="F193" s="7" t="str">
        <f>[2]Общая!R182</f>
        <v>IV до 1000 В</v>
      </c>
      <c r="G193" s="7" t="str">
        <f>[2]Общая!N182</f>
        <v>специалист по охране труда, контролирующий электроустановки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7" t="str">
        <f>[2]Общая!E183</f>
        <v>ФГБУ ДС "Васильевское"</v>
      </c>
      <c r="D194" s="6" t="str">
        <f>CONCATENATE([2]Общая!G183," ",[2]Общая!H183," ",[2]Общая!I183," 
", [2]Общая!K183," ",[2]Общая!L183)</f>
        <v>Козлов  Сергей Анатольевич 
Заведующий хозяйственным отделом 1,5 года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административно—технический персонал</v>
      </c>
      <c r="H194" s="16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7" t="str">
        <f>[2]Общая!E184</f>
        <v>ФГБУ ДС "Васильевское"</v>
      </c>
      <c r="D195" s="6" t="str">
        <f>CONCATENATE([2]Общая!G184," ",[2]Общая!H184," ",[2]Общая!I184," 
", [2]Общая!K184," ",[2]Общая!L184)</f>
        <v>Старовойтов Виталий Михайлович 
Инженер по оборудованию 3 года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административно—технический персонал</v>
      </c>
      <c r="H195" s="16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7" t="str">
        <f>[2]Общая!E185</f>
        <v>ФГБУ ДС "Васильевское"</v>
      </c>
      <c r="D196" s="6" t="str">
        <f>CONCATENATE([2]Общая!G185," ",[2]Общая!H185," ",[2]Общая!I185," 
", [2]Общая!K185," ",[2]Общая!L185)</f>
        <v>Фисенко Владимир Вячеславович 
Заместитель главного врача по хозяйственным вопросам 2 года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административно—технический персонал</v>
      </c>
      <c r="H196" s="16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7" t="str">
        <f>[2]Общая!E186</f>
        <v>ООО "Улыбка"</v>
      </c>
      <c r="D197" s="6" t="str">
        <f>CONCATENATE([2]Общая!G186," ",[2]Общая!H186," ",[2]Общая!I186," 
", [2]Общая!K186," ",[2]Общая!L186)</f>
        <v>Шанкин Владимир Николаевич 
Директор 19 лет</v>
      </c>
      <c r="E197" s="7" t="str">
        <f>[2]Общая!M186</f>
        <v>внеочередная</v>
      </c>
      <c r="F197" s="7" t="str">
        <f>[2]Общая!R186</f>
        <v>IV до и выше 1000 В</v>
      </c>
      <c r="G197" s="7" t="str">
        <f>[2]Общая!N186</f>
        <v>административно—технический персонал</v>
      </c>
      <c r="H197" s="16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7" t="str">
        <f>[2]Общая!E187</f>
        <v>ООО "ТСОЭЛЕК"</v>
      </c>
      <c r="D198" s="6" t="str">
        <f>CONCATENATE([2]Общая!G187," ",[2]Общая!H187," ",[2]Общая!I187," 
", [2]Общая!K187," ",[2]Общая!L187)</f>
        <v>Зяблицкий Евгений Павлович 
Мастер участка эксплуатации 1 год 3 мес.</v>
      </c>
      <c r="E198" s="7" t="str">
        <f>[2]Общая!M187</f>
        <v>очередная</v>
      </c>
      <c r="F198" s="7" t="str">
        <f>[2]Общая!R187</f>
        <v>V до и выше 1000 В</v>
      </c>
      <c r="G198" s="7" t="str">
        <f>[2]Общая!N187</f>
        <v>административно—технический персонал</v>
      </c>
      <c r="H198" s="16" t="str">
        <f>[2]Общая!S187</f>
        <v>ПТЭЭСиС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7" t="str">
        <f>[2]Общая!E188</f>
        <v>Муниципальное бюджетное учреждение "Коломенская электросеть"</v>
      </c>
      <c r="D199" s="6" t="str">
        <f>CONCATENATE([2]Общая!G188," ",[2]Общая!H188," ",[2]Общая!I188," 
", [2]Общая!K188," ",[2]Общая!L188)</f>
        <v>Шишатский Иван Александрович 
главный инженер 1,5 года</v>
      </c>
      <c r="E199" s="7" t="str">
        <f>[2]Общая!M188</f>
        <v>внеочередная</v>
      </c>
      <c r="F199" s="7" t="str">
        <f>[2]Общая!R188</f>
        <v>IV до 1000 В</v>
      </c>
      <c r="G199" s="7" t="str">
        <f>[2]Общая!N188</f>
        <v>административно—технический персонал</v>
      </c>
      <c r="H199" s="16" t="str">
        <f>[2]Общая!S188</f>
        <v>ПТЭЭСиС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7" t="str">
        <f>[2]Общая!E189</f>
        <v>МБУ "Стадион" "Труд"</v>
      </c>
      <c r="D200" s="6" t="str">
        <f>CONCATENATE([2]Общая!G189," ",[2]Общая!H189," ",[2]Общая!I189," 
", [2]Общая!K189," ",[2]Общая!L189)</f>
        <v>Подшивалина Людмила Михайловна 
ведущий инженер нет</v>
      </c>
      <c r="E200" s="7" t="str">
        <f>[2]Общая!M189</f>
        <v>внеочередная</v>
      </c>
      <c r="F200" s="7" t="str">
        <f>[2]Общая!R189</f>
        <v>III до 1000 В</v>
      </c>
      <c r="G200" s="7" t="str">
        <f>[2]Общая!N189</f>
        <v>административно—технический персонал</v>
      </c>
      <c r="H200" s="16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7" t="str">
        <f>[2]Общая!E190</f>
        <v>МБУ "Стадион" "Труд"</v>
      </c>
      <c r="D201" s="6" t="str">
        <f>CONCATENATE([2]Общая!G190," ",[2]Общая!H190," ",[2]Общая!I190," 
", [2]Общая!K190," ",[2]Общая!L190)</f>
        <v>Филатов Владимир Васильевич 
заместитель директора по спортсооружениям 5 лет</v>
      </c>
      <c r="E201" s="7" t="str">
        <f>[2]Общая!M190</f>
        <v>внеочередная</v>
      </c>
      <c r="F201" s="7" t="str">
        <f>[2]Общая!R190</f>
        <v>IV до 1000 В</v>
      </c>
      <c r="G201" s="7" t="str">
        <f>[2]Общая!N190</f>
        <v>административно—технический персонал</v>
      </c>
      <c r="H201" s="16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17" t="str">
        <f>[2]Общая!E191</f>
        <v>ООО "ПроГазСтрой"</v>
      </c>
      <c r="D202" s="6" t="str">
        <f>CONCATENATE([2]Общая!G191," ",[2]Общая!H191," ",[2]Общая!I191," 
", [2]Общая!K191," ",[2]Общая!L191)</f>
        <v>Штоколов Юрий Алексеевич 
главный энергетик 2 мес</v>
      </c>
      <c r="E202" s="7" t="str">
        <f>[2]Общая!M191</f>
        <v>внеочередная</v>
      </c>
      <c r="F202" s="7" t="str">
        <f>[2]Общая!R191</f>
        <v>V до и выше 1000 В</v>
      </c>
      <c r="G202" s="7" t="str">
        <f>[2]Общая!N191</f>
        <v>административно—технический персонал</v>
      </c>
      <c r="H202" s="16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7" t="str">
        <f>[2]Общая!E192</f>
        <v xml:space="preserve">Общество с ограниченной ответственностью «ПАУЭР ПРОТЕКШН СЕРВИС» (ООО «ППС») </v>
      </c>
      <c r="D203" s="6" t="str">
        <f>CONCATENATE([2]Общая!G192," ",[2]Общая!H192," ",[2]Общая!I192," 
", [2]Общая!K192," ",[2]Общая!L192)</f>
        <v>Варнавский Кирилл Александрович 
сервисный инженер 1,5 года</v>
      </c>
      <c r="E203" s="7" t="str">
        <f>[2]Общая!M192</f>
        <v>внеочередная</v>
      </c>
      <c r="F203" s="7" t="str">
        <f>[2]Общая!R192</f>
        <v>V до и выше 1000 В</v>
      </c>
      <c r="G203" s="7" t="str">
        <f>[2]Общая!N192</f>
        <v>административно—технический персонал</v>
      </c>
      <c r="H203" s="16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7" t="str">
        <f>[2]Общая!E193</f>
        <v xml:space="preserve">Общество с ограниченной ответственностью «ПАУЭР ПРОТЕКШН СЕРВИС» (ООО «ППС») </v>
      </c>
      <c r="D204" s="6" t="str">
        <f>CONCATENATE([2]Общая!G193," ",[2]Общая!H193," ",[2]Общая!I193," 
", [2]Общая!K193," ",[2]Общая!L193)</f>
        <v>Костомаров Роман Валерьевич 
сервисный инженер 1,5 года</v>
      </c>
      <c r="E204" s="7" t="str">
        <f>[2]Общая!M193</f>
        <v>внеочередная</v>
      </c>
      <c r="F204" s="7" t="str">
        <f>[2]Общая!R193</f>
        <v>IV до 1000 В</v>
      </c>
      <c r="G204" s="7" t="str">
        <f>[2]Общая!N193</f>
        <v>административно—технический персонал</v>
      </c>
      <c r="H204" s="16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17" t="str">
        <f>[2]Общая!E194</f>
        <v>ООО «Гаммафлекс»</v>
      </c>
      <c r="D205" s="6" t="str">
        <f>CONCATENATE([2]Общая!G194," ",[2]Общая!H194," ",[2]Общая!I194," 
", [2]Общая!K194," ",[2]Общая!L194)</f>
        <v>Овсюк Анатолий Анатольевич 
Инженер электронной техники 1 год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административно—технический персонал</v>
      </c>
      <c r="H205" s="16" t="str">
        <f>[2]Общая!S194</f>
        <v>ПТЭТЭ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17" t="str">
        <f>[2]Общая!E195</f>
        <v>ООО «ЦЕНТРРЕГИОНЛИФТ»</v>
      </c>
      <c r="D206" s="6" t="str">
        <f>CONCATENATE([2]Общая!G195," ",[2]Общая!H195," ",[2]Общая!I195," 
", [2]Общая!K195," ",[2]Общая!L195)</f>
        <v xml:space="preserve">Рябов Антон Вячеславович 
Электромеханик по лифтам 1 год </v>
      </c>
      <c r="E206" s="7" t="str">
        <f>[2]Общая!M195</f>
        <v>очередная</v>
      </c>
      <c r="F206" s="7" t="str">
        <f>[2]Общая!R195</f>
        <v>III до 1000 В</v>
      </c>
      <c r="G206" s="7" t="str">
        <f>[2]Общая!N195</f>
        <v>оперативно-ремонтный персонал</v>
      </c>
      <c r="H206" s="16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17" t="str">
        <f>[2]Общая!E196</f>
        <v>ООО "Инновации и Сервис"</v>
      </c>
      <c r="D207" s="6" t="str">
        <f>CONCATENATE([2]Общая!G196," ",[2]Общая!H196," ",[2]Общая!I196," 
", [2]Общая!K196," ",[2]Общая!L196)</f>
        <v>Лихов  Алим  Мухадинович 
слесарь-ремонтник 2 месяца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ремонтный персонал</v>
      </c>
      <c r="H207" s="16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17" t="str">
        <f>[2]Общая!E197</f>
        <v>ООО "ИС КЛИНИНГ"</v>
      </c>
      <c r="D208" s="6" t="str">
        <f>CONCATENATE([2]Общая!G197," ",[2]Общая!H197," ",[2]Общая!I197," 
", [2]Общая!K197," ",[2]Общая!L197)</f>
        <v>Мутовкин Евгений Николаевич 
Электромонтер по ремонту и обслуживанию электрооборудования 2 мес</v>
      </c>
      <c r="E208" s="7" t="str">
        <f>[2]Общая!M197</f>
        <v>очередная</v>
      </c>
      <c r="F208" s="7" t="str">
        <f>[2]Общая!R197</f>
        <v>IV до 1000 В</v>
      </c>
      <c r="G208" s="7" t="str">
        <f>[2]Общая!N197</f>
        <v>ремонтный персонал</v>
      </c>
      <c r="H208" s="16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17" t="str">
        <f>[2]Общая!E198</f>
        <v>ООО "НПЦ "Кропус-ПО"</v>
      </c>
      <c r="D209" s="6" t="str">
        <f>CONCATENATE([2]Общая!G198," ",[2]Общая!H198," ",[2]Общая!I198," 
", [2]Общая!K198," ",[2]Общая!L198)</f>
        <v>Баканов Борис Александрович 
специалист по охране труда 13 лет</v>
      </c>
      <c r="E209" s="7" t="str">
        <f>[2]Общая!M198</f>
        <v>первичная</v>
      </c>
      <c r="F209" s="7" t="str">
        <f>[2]Общая!R198</f>
        <v>IV до 1000 В</v>
      </c>
      <c r="G209" s="7" t="str">
        <f>[2]Общая!N198</f>
        <v>специалист по охране труда, контролирующий электроустановки</v>
      </c>
      <c r="H209" s="16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17" t="str">
        <f>[2]Общая!E199</f>
        <v>ООО "НПЦ "Кропус-ПО"</v>
      </c>
      <c r="D210" s="6" t="str">
        <f>CONCATENATE([2]Общая!G199," ",[2]Общая!H199," ",[2]Общая!I199," 
", [2]Общая!K199," ",[2]Общая!L199)</f>
        <v>Шкляревич Сергей  Владимирович 
Комендант 1 мес.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административно—технический персонал</v>
      </c>
      <c r="H210" s="16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7" t="str">
        <f>[2]Общая!E200</f>
        <v>ООО "СберАвтоТех"</v>
      </c>
      <c r="D211" s="6" t="str">
        <f>CONCATENATE([2]Общая!G200," ",[2]Общая!H200," ",[2]Общая!I200," 
", [2]Общая!K200," ",[2]Общая!L200)</f>
        <v>Глушкова Екатерина Александровна  
Специалист по ОТ 1 мес</v>
      </c>
      <c r="E211" s="7" t="str">
        <f>[2]Общая!M200</f>
        <v>первичная</v>
      </c>
      <c r="F211" s="7" t="str">
        <f>[2]Общая!R200</f>
        <v>IV до 1000 В</v>
      </c>
      <c r="G211" s="7" t="str">
        <f>[2]Общая!N200</f>
        <v>инспектирующий персонал</v>
      </c>
      <c r="H211" s="16" t="str">
        <f>[2]Общая!S200</f>
        <v>ПТЭЭПЭЭ</v>
      </c>
      <c r="I211" s="8">
        <f>[2]Общая!V200</f>
        <v>0.60416666666666696</v>
      </c>
    </row>
    <row r="212" spans="2:9" s="3" customFormat="1" ht="129.94999999999999" customHeight="1" x14ac:dyDescent="0.25">
      <c r="B212" s="2">
        <v>198</v>
      </c>
      <c r="C212" s="17" t="str">
        <f>[2]Общая!E201</f>
        <v>ООО «ЦТО Микротех»</v>
      </c>
      <c r="D212" s="6" t="str">
        <f>CONCATENATE([2]Общая!G201," ",[2]Общая!H201," ",[2]Общая!I201," 
", [2]Общая!K201," ",[2]Общая!L201)</f>
        <v>Пастухов  Александр  Сергеевич 
Начальник участка 1 г</v>
      </c>
      <c r="E212" s="7" t="str">
        <f>[2]Общая!M201</f>
        <v>внеочередная</v>
      </c>
      <c r="F212" s="7" t="str">
        <f>[2]Общая!R201</f>
        <v>III до 1000 В</v>
      </c>
      <c r="G212" s="7" t="str">
        <f>[2]Общая!N201</f>
        <v>административно—технический персонал</v>
      </c>
      <c r="H212" s="16" t="str">
        <f>[2]Общая!S201</f>
        <v>ПТЭЭПЭЭ</v>
      </c>
      <c r="I212" s="8">
        <f>[2]Общая!V201</f>
        <v>0.60416666666666696</v>
      </c>
    </row>
    <row r="213" spans="2:9" s="3" customFormat="1" ht="132.94999999999999" customHeight="1" x14ac:dyDescent="0.25">
      <c r="B213" s="2">
        <v>199</v>
      </c>
      <c r="C213" s="17" t="str">
        <f>[2]Общая!E202</f>
        <v>ООО «ЦТО Микротех»</v>
      </c>
      <c r="D213" s="6" t="str">
        <f>CONCATENATE([2]Общая!G202," ",[2]Общая!H202," ",[2]Общая!I202," 
", [2]Общая!K202," ",[2]Общая!L202)</f>
        <v>Багрянцев  Дмитрий  Николаевич 
Ведущий инженер  1 г</v>
      </c>
      <c r="E213" s="7" t="str">
        <f>[2]Общая!M202</f>
        <v>очередная</v>
      </c>
      <c r="F213" s="7" t="str">
        <f>[2]Общая!R202</f>
        <v>III до 1000 В</v>
      </c>
      <c r="G213" s="7" t="str">
        <f>[2]Общая!N202</f>
        <v>административно—технический персонал</v>
      </c>
      <c r="H213" s="16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7" t="str">
        <f>[2]Общая!E203</f>
        <v>ООО «ЦТО Микротех»</v>
      </c>
      <c r="D214" s="6" t="str">
        <f>CONCATENATE([2]Общая!G203," ",[2]Общая!H203," ",[2]Общая!I203," 
", [2]Общая!K203," ",[2]Общая!L203)</f>
        <v>Нагалисов Александр  Дмитриевич 
Инженер 1 категории 2 г</v>
      </c>
      <c r="E214" s="7" t="str">
        <f>[2]Общая!M203</f>
        <v>очередная</v>
      </c>
      <c r="F214" s="7" t="str">
        <f>[2]Общая!R203</f>
        <v>III до 1000 В</v>
      </c>
      <c r="G214" s="7" t="str">
        <f>[2]Общая!N203</f>
        <v>административно—технический персонал</v>
      </c>
      <c r="H214" s="16" t="str">
        <f>[2]Общая!S203</f>
        <v>ПТЭЭПЭЭ</v>
      </c>
      <c r="I214" s="8">
        <f>[2]Общая!V203</f>
        <v>0.60416666666666696</v>
      </c>
    </row>
    <row r="215" spans="2:9" s="3" customFormat="1" ht="119.1" customHeight="1" x14ac:dyDescent="0.25">
      <c r="B215" s="2">
        <v>201</v>
      </c>
      <c r="C215" s="17" t="str">
        <f>[2]Общая!E204</f>
        <v>ООО"ГорТелеКом"</v>
      </c>
      <c r="D215" s="6" t="str">
        <f>CONCATENATE([2]Общая!G204," ",[2]Общая!H204," ",[2]Общая!I204," 
", [2]Общая!K204," ",[2]Общая!L204)</f>
        <v>Садыков  Равиль  Викторович 
производитель работ 1 год</v>
      </c>
      <c r="E215" s="7" t="str">
        <f>[2]Общая!M204</f>
        <v>очередная</v>
      </c>
      <c r="F215" s="7" t="str">
        <f>[2]Общая!R204</f>
        <v>III до 1000 В</v>
      </c>
      <c r="G215" s="7" t="str">
        <f>[2]Общая!N204</f>
        <v>административно—технический персонал</v>
      </c>
      <c r="H215" s="16" t="str">
        <f>[2]Общая!S204</f>
        <v>ПТЭЭПЭЭ</v>
      </c>
      <c r="I215" s="8">
        <f>[2]Общая!V204</f>
        <v>0.60416666666666696</v>
      </c>
    </row>
    <row r="216" spans="2:9" s="3" customFormat="1" ht="119.1" customHeight="1" x14ac:dyDescent="0.25">
      <c r="B216" s="2">
        <v>202</v>
      </c>
      <c r="C216" s="17" t="str">
        <f>[2]Общая!E205</f>
        <v>ООО"ГорТелеКом"</v>
      </c>
      <c r="D216" s="6" t="str">
        <f>CONCATENATE([2]Общая!G205," ",[2]Общая!H205," ",[2]Общая!I205," 
", [2]Общая!K205," ",[2]Общая!L205)</f>
        <v>Сагкаев Ирлан Сосламбекович 
производитель работ 4 года</v>
      </c>
      <c r="E216" s="7" t="str">
        <f>[2]Общая!M205</f>
        <v>очередная</v>
      </c>
      <c r="F216" s="7" t="str">
        <f>[2]Общая!R205</f>
        <v>III до 1000 В</v>
      </c>
      <c r="G216" s="7" t="str">
        <f>[2]Общая!N205</f>
        <v>административно—технический персонал</v>
      </c>
      <c r="H216" s="16" t="str">
        <f>[2]Общая!S205</f>
        <v>ПТЭЭПЭЭ</v>
      </c>
      <c r="I216" s="8">
        <f>[2]Общая!V205</f>
        <v>0.60416666666666696</v>
      </c>
    </row>
    <row r="217" spans="2:9" s="3" customFormat="1" ht="119.1" customHeight="1" x14ac:dyDescent="0.25">
      <c r="B217" s="2">
        <v>203</v>
      </c>
      <c r="C217" s="17" t="str">
        <f>[2]Общая!E206</f>
        <v>ООО"ГорТелеКом"</v>
      </c>
      <c r="D217" s="6" t="str">
        <f>CONCATENATE([2]Общая!G206," ",[2]Общая!H206," ",[2]Общая!I206," 
", [2]Общая!K206," ",[2]Общая!L206)</f>
        <v>Данилов Александр Николаевич 
производитель работ 5лет</v>
      </c>
      <c r="E217" s="7" t="str">
        <f>[2]Общая!M206</f>
        <v>очередная</v>
      </c>
      <c r="F217" s="7" t="str">
        <f>[2]Общая!R206</f>
        <v>III до 1000 В</v>
      </c>
      <c r="G217" s="7" t="str">
        <f>[2]Общая!N206</f>
        <v>административно—технический персонал</v>
      </c>
      <c r="H217" s="16" t="str">
        <f>[2]Общая!S206</f>
        <v>ПТЭЭПЭЭ</v>
      </c>
      <c r="I217" s="8">
        <f>[2]Общая!V206</f>
        <v>0.60416666666666696</v>
      </c>
    </row>
    <row r="218" spans="2:9" s="3" customFormat="1" ht="119.1" customHeight="1" x14ac:dyDescent="0.25">
      <c r="B218" s="2">
        <v>204</v>
      </c>
      <c r="C218" s="17" t="str">
        <f>[2]Общая!E207</f>
        <v>ООО"ГорТелеКом"</v>
      </c>
      <c r="D218" s="6" t="str">
        <f>CONCATENATE([2]Общая!G207," ",[2]Общая!H207," ",[2]Общая!I207," 
", [2]Общая!K207," ",[2]Общая!L207)</f>
        <v>Добров Дмитрий Алексеевич 
производитель работ 6 лет</v>
      </c>
      <c r="E218" s="7" t="str">
        <f>[2]Общая!M207</f>
        <v>очередная</v>
      </c>
      <c r="F218" s="7" t="str">
        <f>[2]Общая!R207</f>
        <v>III до 1000 В</v>
      </c>
      <c r="G218" s="7" t="str">
        <f>[2]Общая!N207</f>
        <v>административно—технический персонал</v>
      </c>
      <c r="H218" s="16" t="str">
        <f>[2]Общая!S207</f>
        <v>ПТЭЭПЭЭ</v>
      </c>
      <c r="I218" s="8">
        <f>[2]Общая!V207</f>
        <v>0.60416666666666696</v>
      </c>
    </row>
    <row r="219" spans="2:9" s="3" customFormat="1" ht="119.1" customHeight="1" x14ac:dyDescent="0.25">
      <c r="B219" s="2">
        <v>205</v>
      </c>
      <c r="C219" s="17" t="str">
        <f>[2]Общая!E208</f>
        <v>ООО "Завод Святой Источник"</v>
      </c>
      <c r="D219" s="6" t="str">
        <f>CONCATENATE([2]Общая!G208," ",[2]Общая!H208," ",[2]Общая!I208," 
", [2]Общая!K208," ",[2]Общая!L208)</f>
        <v>Клюшников Александр Анатольевич 
главный инженер 2 года 8 мес</v>
      </c>
      <c r="E219" s="7" t="str">
        <f>[2]Общая!M208</f>
        <v>внеочередная</v>
      </c>
      <c r="F219" s="7" t="str">
        <f>[2]Общая!R208</f>
        <v>IV до и выше 1000 В</v>
      </c>
      <c r="G219" s="7" t="str">
        <f>[2]Общая!N208</f>
        <v>административно-технический персонал с правом оперативно-ремонтного</v>
      </c>
      <c r="H219" s="16" t="str">
        <f>[2]Общая!S208</f>
        <v>ПТЭЭПЭЭ</v>
      </c>
      <c r="I219" s="8">
        <f>[2]Общая!V208</f>
        <v>0.60416666666666696</v>
      </c>
    </row>
    <row r="220" spans="2:9" s="3" customFormat="1" ht="119.1" customHeight="1" x14ac:dyDescent="0.25">
      <c r="B220" s="2">
        <v>206</v>
      </c>
      <c r="C220" s="17" t="str">
        <f>[2]Общая!E209</f>
        <v>ООО "Завод Святой Источник"</v>
      </c>
      <c r="D220" s="6" t="str">
        <f>CONCATENATE([2]Общая!G209," ",[2]Общая!H209," ",[2]Общая!I209," 
", [2]Общая!K209," ",[2]Общая!L209)</f>
        <v>Сударев Алексей  Николаевич 
зам. главного инженера 2 мес</v>
      </c>
      <c r="E220" s="7" t="str">
        <f>[2]Общая!M209</f>
        <v>внеочередная</v>
      </c>
      <c r="F220" s="7" t="str">
        <f>[2]Общая!R209</f>
        <v>IV до и выше 1000 В</v>
      </c>
      <c r="G220" s="7" t="str">
        <f>[2]Общая!N209</f>
        <v>административно-технический персонал с правом оперативно-ремонтного</v>
      </c>
      <c r="H220" s="16" t="str">
        <f>[2]Общая!S209</f>
        <v>ПТЭЭПЭЭ</v>
      </c>
      <c r="I220" s="8">
        <f>[2]Общая!V209</f>
        <v>0.60416666666666696</v>
      </c>
    </row>
    <row r="221" spans="2:9" s="3" customFormat="1" ht="119.1" customHeight="1" x14ac:dyDescent="0.25">
      <c r="B221" s="2">
        <v>207</v>
      </c>
      <c r="C221" s="17" t="str">
        <f>[2]Общая!E210</f>
        <v>АО "КБАЛ им.Л.Н.Кошкина"</v>
      </c>
      <c r="D221" s="6" t="str">
        <f>CONCATENATE([2]Общая!G210," ",[2]Общая!H210," ",[2]Общая!I210," 
", [2]Общая!K210," ",[2]Общая!L210)</f>
        <v>Кошкин Генадий  Петрович 
Начальник электротехнического участка 5 лет 2 месяца</v>
      </c>
      <c r="E221" s="7" t="str">
        <f>[2]Общая!M210</f>
        <v>очередная</v>
      </c>
      <c r="F221" s="7" t="str">
        <f>[2]Общая!R210</f>
        <v>V до и выше 1000 В</v>
      </c>
      <c r="G221" s="7" t="str">
        <f>[2]Общая!N210</f>
        <v>административно—технический персонал</v>
      </c>
      <c r="H221" s="16" t="str">
        <f>[2]Общая!S210</f>
        <v>ПТЭЭПЭЭ</v>
      </c>
      <c r="I221" s="8">
        <f>[2]Общая!V210</f>
        <v>0.60416666666666696</v>
      </c>
    </row>
    <row r="222" spans="2:9" s="3" customFormat="1" ht="119.1" customHeight="1" x14ac:dyDescent="0.25">
      <c r="B222" s="2">
        <v>208</v>
      </c>
      <c r="C222" s="17" t="str">
        <f>[2]Общая!E211</f>
        <v>Главное управление МЧС России по Московской области</v>
      </c>
      <c r="D222" s="6" t="str">
        <f>CONCATENATE([2]Общая!G211," ",[2]Общая!H211," ",[2]Общая!I211," 
", [2]Общая!K211," ",[2]Общая!L211)</f>
        <v>Запевалов Александр Анатольевич 
главный специалист-эксперт 6 лет</v>
      </c>
      <c r="E222" s="7" t="str">
        <f>[2]Общая!M211</f>
        <v>внеочередная</v>
      </c>
      <c r="F222" s="7" t="str">
        <f>[2]Общая!R211</f>
        <v>III до 1000 В</v>
      </c>
      <c r="G222" s="7" t="str">
        <f>[2]Общая!N211</f>
        <v>административно—технический персонал</v>
      </c>
      <c r="H222" s="16" t="str">
        <f>[2]Общая!S211</f>
        <v>ПТЭЭПЭЭ</v>
      </c>
      <c r="I222" s="8">
        <f>[2]Общая!V211</f>
        <v>0.60416666666666696</v>
      </c>
    </row>
    <row r="223" spans="2:9" s="3" customFormat="1" ht="119.1" customHeight="1" x14ac:dyDescent="0.25">
      <c r="B223" s="2">
        <v>209</v>
      </c>
      <c r="C223" s="17" t="str">
        <f>[2]Общая!E212</f>
        <v>Главное управление МЧС России по Московской области</v>
      </c>
      <c r="D223" s="6" t="str">
        <f>CONCATENATE([2]Общая!G212," ",[2]Общая!H212," ",[2]Общая!I212," 
", [2]Общая!K212," ",[2]Общая!L212)</f>
        <v>Голотин Сергей  Олегович 
начальник отдела 5 лет</v>
      </c>
      <c r="E223" s="7" t="str">
        <f>[2]Общая!M212</f>
        <v>внеочередная</v>
      </c>
      <c r="F223" s="7" t="str">
        <f>[2]Общая!R212</f>
        <v>III до 1000 В</v>
      </c>
      <c r="G223" s="7" t="str">
        <f>[2]Общая!N212</f>
        <v>административно—технический персонал</v>
      </c>
      <c r="H223" s="16" t="str">
        <f>[2]Общая!S212</f>
        <v>ПТЭЭПЭЭ</v>
      </c>
      <c r="I223" s="8">
        <f>[2]Общая!V212</f>
        <v>0.625</v>
      </c>
    </row>
    <row r="224" spans="2:9" s="3" customFormat="1" ht="119.1" customHeight="1" x14ac:dyDescent="0.25">
      <c r="B224" s="2">
        <v>210</v>
      </c>
      <c r="C224" s="17" t="str">
        <f>[2]Общая!E213</f>
        <v xml:space="preserve">ООО «Еремиас Рус»  </v>
      </c>
      <c r="D224" s="6" t="str">
        <f>CONCATENATE([2]Общая!G213," ",[2]Общая!H213," ",[2]Общая!I213," 
", [2]Общая!K213," ",[2]Общая!L213)</f>
        <v>Кочнев  Евгений  Владимирович 
Главный механик 1 год</v>
      </c>
      <c r="E224" s="7" t="str">
        <f>[2]Общая!M213</f>
        <v>очередная</v>
      </c>
      <c r="F224" s="7" t="str">
        <f>[2]Общая!R213</f>
        <v>V до и выше 1000 В</v>
      </c>
      <c r="G224" s="7" t="str">
        <f>[2]Общая!N213</f>
        <v>административно—технический персонал</v>
      </c>
      <c r="H224" s="16" t="str">
        <f>[2]Общая!S213</f>
        <v>ПТЭЭПЭЭ</v>
      </c>
      <c r="I224" s="8">
        <f>[2]Общая!V213</f>
        <v>0.625</v>
      </c>
    </row>
    <row r="225" spans="2:9" s="3" customFormat="1" ht="119.1" customHeight="1" x14ac:dyDescent="0.25">
      <c r="B225" s="2">
        <v>211</v>
      </c>
      <c r="C225" s="17" t="str">
        <f>[2]Общая!E214</f>
        <v>ООО "Орион"</v>
      </c>
      <c r="D225" s="6" t="str">
        <f>CONCATENATE([2]Общая!G214," ",[2]Общая!H214," ",[2]Общая!I214," 
", [2]Общая!K214," ",[2]Общая!L214)</f>
        <v>Ишков  Андрей  Владимирович 
Директор 8 мес</v>
      </c>
      <c r="E225" s="7" t="str">
        <f>[2]Общая!M214</f>
        <v>Первичная</v>
      </c>
      <c r="F225" s="7" t="str">
        <f>[2]Общая!R214</f>
        <v>II до 1000 В</v>
      </c>
      <c r="G225" s="7" t="str">
        <f>[2]Общая!N214</f>
        <v>административно—технический персонал</v>
      </c>
      <c r="H225" s="16" t="str">
        <f>[2]Общая!S214</f>
        <v>ПТЭЭПЭЭ</v>
      </c>
      <c r="I225" s="8">
        <f>[2]Общая!V214</f>
        <v>0.625</v>
      </c>
    </row>
    <row r="226" spans="2:9" s="3" customFormat="1" ht="119.1" customHeight="1" x14ac:dyDescent="0.25">
      <c r="B226" s="2">
        <v>212</v>
      </c>
      <c r="C226" s="17" t="str">
        <f>[2]Общая!E215</f>
        <v>ООО "Орион"</v>
      </c>
      <c r="D226" s="6" t="str">
        <f>CONCATENATE([2]Общая!G215," ",[2]Общая!H215," ",[2]Общая!I215," 
", [2]Общая!K215," ",[2]Общая!L215)</f>
        <v>Годинский  Вадим  Николаевич 
Начальник цеха 1 мес</v>
      </c>
      <c r="E226" s="7" t="str">
        <f>[2]Общая!M215</f>
        <v>Первичная</v>
      </c>
      <c r="F226" s="7" t="str">
        <f>[2]Общая!R215</f>
        <v>II до 1000 В</v>
      </c>
      <c r="G226" s="7" t="str">
        <f>[2]Общая!N215</f>
        <v>административно—технический персонал</v>
      </c>
      <c r="H226" s="16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17" t="str">
        <f>[2]Общая!E216</f>
        <v>ООО "Орион"</v>
      </c>
      <c r="D227" s="6" t="str">
        <f>CONCATENATE([2]Общая!G216," ",[2]Общая!H216," ",[2]Общая!I216," 
", [2]Общая!K216," ",[2]Общая!L216)</f>
        <v>Лукьянцев  Дмитрий  Иванович 
Бригадир 2 года 9 мес</v>
      </c>
      <c r="E227" s="7" t="str">
        <f>[2]Общая!M216</f>
        <v>Первичная</v>
      </c>
      <c r="F227" s="7" t="str">
        <f>[2]Общая!R216</f>
        <v>II до 1000 В</v>
      </c>
      <c r="G227" s="7" t="str">
        <f>[2]Общая!N216</f>
        <v>административно—технический персонал</v>
      </c>
      <c r="H227" s="16" t="str">
        <f>[2]Общая!S216</f>
        <v>ПТЭЭПЭЭ</v>
      </c>
      <c r="I227" s="8">
        <f>[2]Общая!V216</f>
        <v>0.625</v>
      </c>
    </row>
    <row r="228" spans="2:9" s="3" customFormat="1" ht="119.1" customHeight="1" x14ac:dyDescent="0.25">
      <c r="B228" s="2">
        <v>214</v>
      </c>
      <c r="C228" s="17" t="str">
        <f>[2]Общая!E217</f>
        <v>ООО "Максидом"</v>
      </c>
      <c r="D228" s="6" t="str">
        <f>CONCATENATE([2]Общая!G217," ",[2]Общая!H217," ",[2]Общая!I217," 
", [2]Общая!K217," ",[2]Общая!L217)</f>
        <v>Безруков Андрей Владимирович 
Зам. Директора по ИХЧ 10 мес</v>
      </c>
      <c r="E228" s="7" t="str">
        <f>[2]Общая!M217</f>
        <v>внеочередная</v>
      </c>
      <c r="F228" s="7" t="str">
        <f>[2]Общая!R217</f>
        <v>V до и выше 1000 В</v>
      </c>
      <c r="G228" s="7" t="str">
        <f>[2]Общая!N217</f>
        <v>административно—технический персонал</v>
      </c>
      <c r="H228" s="16" t="str">
        <f>[2]Общая!S217</f>
        <v>ПТЭЭПЭЭ</v>
      </c>
      <c r="I228" s="8">
        <f>[2]Общая!V217</f>
        <v>0.625</v>
      </c>
    </row>
    <row r="229" spans="2:9" s="3" customFormat="1" ht="119.1" customHeight="1" x14ac:dyDescent="0.25">
      <c r="B229" s="2">
        <v>215</v>
      </c>
      <c r="C229" s="17" t="str">
        <f>[2]Общая!E218</f>
        <v>ООО "Максидом"</v>
      </c>
      <c r="D229" s="6" t="str">
        <f>CONCATENATE([2]Общая!G218," ",[2]Общая!H218," ",[2]Общая!I218," 
", [2]Общая!K218," ",[2]Общая!L218)</f>
        <v>Безруков Андрей Владимирович 
Зам. Директора по ИХЧ 10 мес</v>
      </c>
      <c r="E229" s="7" t="str">
        <f>[2]Общая!M218</f>
        <v>внеочередная</v>
      </c>
      <c r="F229" s="7"/>
      <c r="G229" s="7" t="str">
        <f>[2]Общая!N218</f>
        <v>управленческий персонал</v>
      </c>
      <c r="H229" s="16" t="str">
        <f>[2]Общая!S218</f>
        <v>ПТЭТЭ</v>
      </c>
      <c r="I229" s="8">
        <f>[2]Общая!V218</f>
        <v>0.625</v>
      </c>
    </row>
    <row r="230" spans="2:9" s="10" customFormat="1" ht="86.1" customHeight="1" x14ac:dyDescent="0.25">
      <c r="D230" s="11" t="s">
        <v>17</v>
      </c>
      <c r="F230" s="10" t="s">
        <v>18</v>
      </c>
    </row>
  </sheetData>
  <autoFilter ref="B14:I23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2024-07-23T11:20:55Z</dcterms:modified>
</cp:coreProperties>
</file>